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cy\Dropbox\Admin Assist Files\Clients\SociaLink\Workshops\Understanding Finances\Workshop 3 Budgets\"/>
    </mc:Choice>
  </mc:AlternateContent>
  <xr:revisionPtr revIDLastSave="0" documentId="13_ncr:1_{F82C06CF-61A7-49AA-AC86-70D13782A9FC}" xr6:coauthVersionLast="47" xr6:coauthVersionMax="47" xr10:uidLastSave="{00000000-0000-0000-0000-000000000000}"/>
  <bookViews>
    <workbookView xWindow="28680" yWindow="-4560" windowWidth="29040" windowHeight="15840" xr2:uid="{00000000-000D-0000-FFFF-FFFF00000000}"/>
  </bookViews>
  <sheets>
    <sheet name="Annual Operating Budget" sheetId="1" r:id="rId1"/>
    <sheet name="Programme  Service #1" sheetId="2" r:id="rId2"/>
    <sheet name="Programme  Service #2" sheetId="5" r:id="rId3"/>
    <sheet name="Programme  Service #3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4" i="1" l="1"/>
  <c r="C28" i="1"/>
  <c r="D28" i="1"/>
  <c r="E28" i="1"/>
  <c r="F28" i="1"/>
  <c r="G28" i="1"/>
  <c r="H28" i="1"/>
  <c r="H43" i="1" s="1"/>
  <c r="I28" i="1"/>
  <c r="J28" i="1"/>
  <c r="K28" i="1"/>
  <c r="L28" i="1"/>
  <c r="M28" i="1"/>
  <c r="B28" i="1"/>
  <c r="B43" i="1" s="1"/>
  <c r="C43" i="1"/>
  <c r="D43" i="1"/>
  <c r="E43" i="1"/>
  <c r="F43" i="1"/>
  <c r="G43" i="1"/>
  <c r="I43" i="1"/>
  <c r="J43" i="1"/>
  <c r="K43" i="1"/>
  <c r="L43" i="1"/>
  <c r="M43" i="1"/>
  <c r="G16" i="5"/>
  <c r="G16" i="6"/>
  <c r="G18" i="2"/>
  <c r="E18" i="2"/>
  <c r="G11" i="2"/>
  <c r="E11" i="2"/>
  <c r="E10" i="2"/>
  <c r="G10" i="2" s="1"/>
  <c r="I11" i="1"/>
  <c r="N9" i="1"/>
  <c r="N35" i="1"/>
  <c r="N8" i="1"/>
  <c r="B11" i="1"/>
  <c r="B20" i="1"/>
  <c r="N23" i="1"/>
  <c r="B36" i="6"/>
  <c r="E22" i="6"/>
  <c r="G22" i="6" s="1"/>
  <c r="E21" i="6"/>
  <c r="G21" i="6"/>
  <c r="E20" i="6"/>
  <c r="G20" i="6" s="1"/>
  <c r="E19" i="6"/>
  <c r="G19" i="6"/>
  <c r="E18" i="6"/>
  <c r="E23" i="6" s="1"/>
  <c r="G23" i="6" s="1"/>
  <c r="E15" i="6"/>
  <c r="G15" i="6"/>
  <c r="E14" i="6"/>
  <c r="G14" i="6" s="1"/>
  <c r="E13" i="6"/>
  <c r="G13" i="6"/>
  <c r="E12" i="6"/>
  <c r="G12" i="6" s="1"/>
  <c r="E11" i="6"/>
  <c r="G11" i="6"/>
  <c r="E10" i="6"/>
  <c r="G10" i="6" s="1"/>
  <c r="E9" i="6"/>
  <c r="G9" i="6"/>
  <c r="E8" i="6"/>
  <c r="G8" i="6" s="1"/>
  <c r="E7" i="6"/>
  <c r="G7" i="6"/>
  <c r="E6" i="6"/>
  <c r="G6" i="6" s="1"/>
  <c r="E5" i="6"/>
  <c r="G5" i="6"/>
  <c r="E4" i="6"/>
  <c r="G4" i="6" s="1"/>
  <c r="E3" i="6"/>
  <c r="G3" i="6"/>
  <c r="E2" i="6"/>
  <c r="G2" i="6" s="1"/>
  <c r="B36" i="5"/>
  <c r="E22" i="5"/>
  <c r="G22" i="5" s="1"/>
  <c r="E21" i="5"/>
  <c r="G21" i="5" s="1"/>
  <c r="E20" i="5"/>
  <c r="G20" i="5" s="1"/>
  <c r="E19" i="5"/>
  <c r="E18" i="5"/>
  <c r="E23" i="5" s="1"/>
  <c r="G23" i="5" s="1"/>
  <c r="E15" i="5"/>
  <c r="G15" i="5"/>
  <c r="E14" i="5"/>
  <c r="G14" i="5" s="1"/>
  <c r="E13" i="5"/>
  <c r="G13" i="5"/>
  <c r="E12" i="5"/>
  <c r="G12" i="5" s="1"/>
  <c r="E11" i="5"/>
  <c r="G11" i="5"/>
  <c r="E10" i="5"/>
  <c r="G10" i="5" s="1"/>
  <c r="E9" i="5"/>
  <c r="G9" i="5"/>
  <c r="E8" i="5"/>
  <c r="G8" i="5" s="1"/>
  <c r="E7" i="5"/>
  <c r="G7" i="5"/>
  <c r="E6" i="5"/>
  <c r="G6" i="5" s="1"/>
  <c r="E5" i="5"/>
  <c r="G5" i="5"/>
  <c r="E4" i="5"/>
  <c r="G4" i="5" s="1"/>
  <c r="E3" i="5"/>
  <c r="G3" i="5"/>
  <c r="E2" i="5"/>
  <c r="E25" i="5" s="1"/>
  <c r="G27" i="5" s="1"/>
  <c r="E22" i="2"/>
  <c r="G22" i="2" s="1"/>
  <c r="E21" i="2"/>
  <c r="B38" i="2"/>
  <c r="E24" i="2"/>
  <c r="G24" i="2" s="1"/>
  <c r="E23" i="2"/>
  <c r="G23" i="2" s="1"/>
  <c r="E20" i="2"/>
  <c r="G20" i="2" s="1"/>
  <c r="E17" i="2"/>
  <c r="G17" i="2" s="1"/>
  <c r="E16" i="2"/>
  <c r="E15" i="2"/>
  <c r="G15" i="2" s="1"/>
  <c r="E14" i="2"/>
  <c r="G14" i="2"/>
  <c r="E13" i="2"/>
  <c r="G13" i="2" s="1"/>
  <c r="E12" i="2"/>
  <c r="G12" i="2" s="1"/>
  <c r="E9" i="2"/>
  <c r="G9" i="2" s="1"/>
  <c r="E8" i="2"/>
  <c r="G8" i="2" s="1"/>
  <c r="E7" i="2"/>
  <c r="G7" i="2" s="1"/>
  <c r="E6" i="2"/>
  <c r="G6" i="2" s="1"/>
  <c r="E5" i="2"/>
  <c r="G5" i="2" s="1"/>
  <c r="E4" i="2"/>
  <c r="G4" i="2" s="1"/>
  <c r="E3" i="2"/>
  <c r="G3" i="2" s="1"/>
  <c r="E2" i="2"/>
  <c r="G2" i="2" s="1"/>
  <c r="G19" i="5"/>
  <c r="G21" i="2"/>
  <c r="C31" i="1"/>
  <c r="D31" i="1"/>
  <c r="E31" i="1"/>
  <c r="F31" i="1"/>
  <c r="G31" i="1"/>
  <c r="H31" i="1"/>
  <c r="I31" i="1"/>
  <c r="J31" i="1"/>
  <c r="K31" i="1"/>
  <c r="L31" i="1"/>
  <c r="M31" i="1"/>
  <c r="B31" i="1"/>
  <c r="E11" i="1"/>
  <c r="C20" i="1"/>
  <c r="D20" i="1"/>
  <c r="E20" i="1"/>
  <c r="F20" i="1"/>
  <c r="G20" i="1"/>
  <c r="H20" i="1"/>
  <c r="I20" i="1"/>
  <c r="J20" i="1"/>
  <c r="K20" i="1"/>
  <c r="L20" i="1"/>
  <c r="M20" i="1"/>
  <c r="N14" i="1"/>
  <c r="N15" i="1"/>
  <c r="N16" i="1"/>
  <c r="N17" i="1"/>
  <c r="N18" i="1"/>
  <c r="N19" i="1"/>
  <c r="N4" i="1"/>
  <c r="N5" i="1"/>
  <c r="N6" i="1"/>
  <c r="N7" i="1"/>
  <c r="C11" i="1"/>
  <c r="D11" i="1"/>
  <c r="F11" i="1"/>
  <c r="G11" i="1"/>
  <c r="H11" i="1"/>
  <c r="H21" i="1" s="1"/>
  <c r="J11" i="1"/>
  <c r="K11" i="1"/>
  <c r="L11" i="1"/>
  <c r="M11" i="1"/>
  <c r="M21" i="1" s="1"/>
  <c r="N3" i="1"/>
  <c r="N25" i="1"/>
  <c r="N24" i="1"/>
  <c r="N27" i="1"/>
  <c r="N26" i="1"/>
  <c r="N29" i="1"/>
  <c r="N30" i="1"/>
  <c r="N32" i="1"/>
  <c r="N33" i="1"/>
  <c r="N34" i="1"/>
  <c r="N36" i="1"/>
  <c r="N37" i="1"/>
  <c r="N38" i="1"/>
  <c r="N39" i="1"/>
  <c r="N40" i="1"/>
  <c r="N41" i="1"/>
  <c r="N42" i="1"/>
  <c r="N10" i="1"/>
  <c r="N13" i="1"/>
  <c r="F21" i="1"/>
  <c r="N28" i="1" l="1"/>
  <c r="N43" i="1" s="1"/>
  <c r="L21" i="1"/>
  <c r="J21" i="1"/>
  <c r="I21" i="1"/>
  <c r="N20" i="1"/>
  <c r="K21" i="1"/>
  <c r="B21" i="1"/>
  <c r="N11" i="1"/>
  <c r="C21" i="1"/>
  <c r="E21" i="1"/>
  <c r="G21" i="1"/>
  <c r="D21" i="1"/>
  <c r="N31" i="1"/>
  <c r="E16" i="6"/>
  <c r="E25" i="6"/>
  <c r="G27" i="6" s="1"/>
  <c r="G18" i="6"/>
  <c r="G25" i="6" s="1"/>
  <c r="G36" i="6" s="1"/>
  <c r="G2" i="5"/>
  <c r="G18" i="5"/>
  <c r="E25" i="2"/>
  <c r="G25" i="2" s="1"/>
  <c r="G16" i="2"/>
  <c r="N21" i="1" l="1"/>
  <c r="G25" i="5"/>
  <c r="G36" i="5" s="1"/>
  <c r="E27" i="2"/>
  <c r="G29" i="2" s="1"/>
  <c r="M44" i="1"/>
  <c r="L44" i="1"/>
  <c r="H44" i="1"/>
  <c r="D44" i="1"/>
  <c r="F44" i="1"/>
  <c r="G27" i="2"/>
  <c r="G38" i="2" s="1"/>
  <c r="G44" i="1" l="1"/>
  <c r="K44" i="1"/>
  <c r="E44" i="1"/>
  <c r="J44" i="1"/>
  <c r="I44" i="1"/>
  <c r="C44" i="1"/>
  <c r="N4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Tracy</author>
  </authors>
  <commentList>
    <comment ref="C1" authorId="0" shapeId="0" xr:uid="{C2C48291-EF3F-4229-9F5B-5DAAA26ED9FF}">
      <text>
        <r>
          <rPr>
            <b/>
            <sz val="9"/>
            <color indexed="81"/>
            <rFont val="Tahoma"/>
            <family val="2"/>
          </rPr>
          <t>Tracy:</t>
        </r>
        <r>
          <rPr>
            <sz val="9"/>
            <color indexed="81"/>
            <rFont val="Tahoma"/>
            <family val="2"/>
          </rPr>
          <t xml:space="preserve">
Enter Quantity per Programme</t>
        </r>
      </text>
    </comment>
    <comment ref="C19" authorId="0" shapeId="0" xr:uid="{E0D38009-4AC5-496E-AA8C-C419DB4477B3}">
      <text>
        <r>
          <rPr>
            <b/>
            <sz val="9"/>
            <color indexed="81"/>
            <rFont val="Tahoma"/>
            <family val="2"/>
          </rPr>
          <t>Tracy:</t>
        </r>
        <r>
          <rPr>
            <sz val="9"/>
            <color indexed="81"/>
            <rFont val="Tahoma"/>
            <family val="2"/>
          </rPr>
          <t xml:space="preserve">
Enter Hours per Programme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Tracy</author>
  </authors>
  <commentList>
    <comment ref="C1" authorId="0" shapeId="0" xr:uid="{FCDB7A8A-063D-434F-9581-0FAEFDF2ABB9}">
      <text>
        <r>
          <rPr>
            <b/>
            <sz val="9"/>
            <color indexed="81"/>
            <rFont val="Tahoma"/>
            <family val="2"/>
          </rPr>
          <t>Tracy:</t>
        </r>
        <r>
          <rPr>
            <sz val="9"/>
            <color indexed="81"/>
            <rFont val="Tahoma"/>
            <family val="2"/>
          </rPr>
          <t xml:space="preserve">
Enter Quantity per Programme</t>
        </r>
      </text>
    </comment>
    <comment ref="C17" authorId="0" shapeId="0" xr:uid="{D1C2589A-6574-4FAF-9DB8-A2E098AF54B2}">
      <text>
        <r>
          <rPr>
            <b/>
            <sz val="9"/>
            <color indexed="81"/>
            <rFont val="Tahoma"/>
            <family val="2"/>
          </rPr>
          <t>Tracy:</t>
        </r>
        <r>
          <rPr>
            <sz val="9"/>
            <color indexed="81"/>
            <rFont val="Tahoma"/>
            <family val="2"/>
          </rPr>
          <t xml:space="preserve">
Enter Hours per Programme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Tracy</author>
  </authors>
  <commentList>
    <comment ref="C1" authorId="0" shapeId="0" xr:uid="{267097E2-2FFC-4EDD-ADFA-1DEEF737FB3B}">
      <text>
        <r>
          <rPr>
            <b/>
            <sz val="9"/>
            <color indexed="81"/>
            <rFont val="Tahoma"/>
            <family val="2"/>
          </rPr>
          <t>Tracy:</t>
        </r>
        <r>
          <rPr>
            <sz val="9"/>
            <color indexed="81"/>
            <rFont val="Tahoma"/>
            <family val="2"/>
          </rPr>
          <t xml:space="preserve">
Enter quantity per programme</t>
        </r>
      </text>
    </comment>
    <comment ref="C17" authorId="0" shapeId="0" xr:uid="{B56CDC86-20D2-4890-A2A8-63D67AFB91F2}">
      <text>
        <r>
          <rPr>
            <b/>
            <sz val="9"/>
            <color indexed="81"/>
            <rFont val="Tahoma"/>
            <family val="2"/>
          </rPr>
          <t>Tracy:</t>
        </r>
        <r>
          <rPr>
            <sz val="9"/>
            <color indexed="81"/>
            <rFont val="Tahoma"/>
            <family val="2"/>
          </rPr>
          <t xml:space="preserve">
Enter hours per programme</t>
        </r>
      </text>
    </comment>
  </commentList>
</comments>
</file>

<file path=xl/sharedStrings.xml><?xml version="1.0" encoding="utf-8"?>
<sst xmlns="http://schemas.openxmlformats.org/spreadsheetml/2006/main" count="195" uniqueCount="88">
  <si>
    <t>Printing</t>
  </si>
  <si>
    <t>Auditors fees</t>
  </si>
  <si>
    <t>Insurance</t>
  </si>
  <si>
    <t>Subscriptions</t>
  </si>
  <si>
    <t>Stationery &amp; Postage</t>
  </si>
  <si>
    <t>Training</t>
  </si>
  <si>
    <t>Advertising / promotion</t>
  </si>
  <si>
    <t>Office supplies</t>
  </si>
  <si>
    <t>General Expenses</t>
  </si>
  <si>
    <t>ANNUAL</t>
  </si>
  <si>
    <t>Venue Hire</t>
  </si>
  <si>
    <t>Rent</t>
  </si>
  <si>
    <t>Accounting Fees</t>
  </si>
  <si>
    <t>Volunteer Expenses</t>
  </si>
  <si>
    <t>Website Expenses</t>
  </si>
  <si>
    <t>Phone / Internet &amp; Power</t>
  </si>
  <si>
    <t>Contractor Fees</t>
  </si>
  <si>
    <t>Donations</t>
  </si>
  <si>
    <t>Sponsorship</t>
  </si>
  <si>
    <t>Registration Fees</t>
  </si>
  <si>
    <t>Confirmed  Income (excludes GST if GST registered)</t>
  </si>
  <si>
    <t>Unconfirmed Income (excludes GST if GST registered)</t>
  </si>
  <si>
    <t>Notes</t>
  </si>
  <si>
    <t xml:space="preserve">Total Confirmed Income </t>
  </si>
  <si>
    <t>Memberships</t>
  </si>
  <si>
    <t>Programme Income</t>
  </si>
  <si>
    <t>Interest</t>
  </si>
  <si>
    <t>Grants - Planned</t>
  </si>
  <si>
    <t>Total Unconfirmed Income</t>
  </si>
  <si>
    <t xml:space="preserve">Grant - </t>
  </si>
  <si>
    <t xml:space="preserve">Government Contract - </t>
  </si>
  <si>
    <t xml:space="preserve">Sponsorship - </t>
  </si>
  <si>
    <t xml:space="preserve">Wages / Salaries </t>
  </si>
  <si>
    <t>KiwiSaver Employer Contributions</t>
  </si>
  <si>
    <t>ACC Levies</t>
  </si>
  <si>
    <t>Activity</t>
  </si>
  <si>
    <t xml:space="preserve">Qty </t>
  </si>
  <si>
    <t>Unit Cost *</t>
  </si>
  <si>
    <t>Total Programme Cost *</t>
  </si>
  <si>
    <t>Description / Notes</t>
  </si>
  <si>
    <t>Annual Programme Costs *</t>
  </si>
  <si>
    <t>Activity #1</t>
  </si>
  <si>
    <t>Activity #2</t>
  </si>
  <si>
    <t>Activity #3</t>
  </si>
  <si>
    <t>Activity #4</t>
  </si>
  <si>
    <t>Activity #5</t>
  </si>
  <si>
    <t xml:space="preserve">Catering #1 </t>
  </si>
  <si>
    <t xml:space="preserve">Catering #2 </t>
  </si>
  <si>
    <t xml:space="preserve">Catering #3 </t>
  </si>
  <si>
    <t>Gifts</t>
  </si>
  <si>
    <t>Koha</t>
  </si>
  <si>
    <t>Resources</t>
  </si>
  <si>
    <t xml:space="preserve">Vehicle costs </t>
  </si>
  <si>
    <t>Venue hire</t>
  </si>
  <si>
    <t>Personnel</t>
  </si>
  <si>
    <t>Staff Member</t>
  </si>
  <si>
    <t>Hrs</t>
  </si>
  <si>
    <t xml:space="preserve">Administrator time </t>
  </si>
  <si>
    <t>KiwiSaver</t>
  </si>
  <si>
    <t>n/a</t>
  </si>
  <si>
    <t>Employer KiwiSaver Contribution @ 3%</t>
  </si>
  <si>
    <t>Total Programme Cost</t>
  </si>
  <si>
    <t>Annual Programme Costs</t>
  </si>
  <si>
    <t>Number of programmes per year</t>
  </si>
  <si>
    <t>Cost per Participant</t>
  </si>
  <si>
    <t>Number of Particpants per programme</t>
  </si>
  <si>
    <t xml:space="preserve">Income Confirmed  - Funder </t>
  </si>
  <si>
    <t>Amount *</t>
  </si>
  <si>
    <t xml:space="preserve">Total Funding Confirmed </t>
  </si>
  <si>
    <t>Funding Required</t>
  </si>
  <si>
    <r>
      <rPr>
        <b/>
        <u/>
        <sz val="11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* indicates GST exclusive amounts</t>
    </r>
  </si>
  <si>
    <t xml:space="preserve">Role - </t>
  </si>
  <si>
    <t>Hourly Rate</t>
  </si>
  <si>
    <t>Direct Costs</t>
  </si>
  <si>
    <t>INCOME LESS EXPENSES</t>
  </si>
  <si>
    <t>TOTAL OPERATING EXPENSES</t>
  </si>
  <si>
    <t>Operating Expenses (excludes GST if GST registered)</t>
  </si>
  <si>
    <t>TOTAL INCOME</t>
  </si>
  <si>
    <t xml:space="preserve">Inkind Contributions - </t>
  </si>
  <si>
    <t xml:space="preserve">Other fuding - </t>
  </si>
  <si>
    <t>Mileage @ 83 cents per km</t>
  </si>
  <si>
    <t>Direct Programe Costs</t>
  </si>
  <si>
    <t>Existing Personnel</t>
  </si>
  <si>
    <t xml:space="preserve">Contractor #1 </t>
  </si>
  <si>
    <t>Contractor #2</t>
  </si>
  <si>
    <t>Annual Direct Programme Costs</t>
  </si>
  <si>
    <t>Direct Programme Costs</t>
  </si>
  <si>
    <t>Direct Programme costs not already covered by general operating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</si>
</sst>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theme="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7">
    <xf numFmtId="0" fontId="0" fillId="0" borderId="0" xfId="0"/>
    <xf numFmtId="44" fontId="1" fillId="0" borderId="0" xfId="1" applyFont="1"/>
    <xf numFmtId="0" fontId="2" fillId="0" borderId="0" xfId="0" applyFont="1"/>
    <xf numFmtId="44" fontId="3" fillId="0" borderId="0" xfId="1" applyFont="1"/>
    <xf numFmtId="0" fontId="3" fillId="0" borderId="0" xfId="0" applyFont="1"/>
    <xf numFmtId="44" fontId="4" fillId="0" borderId="0" xfId="1" applyFont="1"/>
    <xf numFmtId="0" fontId="4" fillId="0" borderId="0" xfId="0" applyFont="1"/>
    <xf numFmtId="164" fontId="3" fillId="0" borderId="0" xfId="1" applyNumberFormat="1" applyFont="1"/>
    <xf numFmtId="164" fontId="3" fillId="0" borderId="0" xfId="0" applyNumberFormat="1" applyFont="1"/>
    <xf numFmtId="164" fontId="3" fillId="0" borderId="1" xfId="1" applyNumberFormat="1" applyFont="1" applyBorder="1"/>
    <xf numFmtId="164" fontId="3" fillId="0" borderId="0" xfId="1" applyNumberFormat="1" applyFont="1" applyFill="1"/>
    <xf numFmtId="164" fontId="3" fillId="0" borderId="2" xfId="1" applyNumberFormat="1" applyFont="1" applyFill="1" applyBorder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7" fillId="0" borderId="0" xfId="0" applyFont="1"/>
    <xf numFmtId="164" fontId="4" fillId="0" borderId="0" xfId="0" applyNumberFormat="1" applyFont="1"/>
    <xf numFmtId="0" fontId="3" fillId="0" borderId="0" xfId="0" applyFont="1" applyAlignment="1">
      <alignment horizontal="left"/>
    </xf>
    <xf numFmtId="44" fontId="8" fillId="0" borderId="0" xfId="1" applyFont="1" applyAlignment="1">
      <alignment horizontal="center"/>
    </xf>
    <xf numFmtId="44" fontId="9" fillId="0" borderId="0" xfId="1" applyFont="1" applyAlignment="1">
      <alignment horizontal="center"/>
    </xf>
    <xf numFmtId="0" fontId="9" fillId="0" borderId="0" xfId="0" applyFont="1" applyAlignment="1">
      <alignment horizontal="center"/>
    </xf>
    <xf numFmtId="164" fontId="3" fillId="0" borderId="0" xfId="1" applyNumberFormat="1" applyFont="1" applyFill="1" applyBorder="1"/>
    <xf numFmtId="17" fontId="5" fillId="0" borderId="0" xfId="1" applyNumberFormat="1" applyFont="1" applyAlignment="1">
      <alignment horizontal="center"/>
    </xf>
    <xf numFmtId="164" fontId="3" fillId="0" borderId="0" xfId="1" applyNumberFormat="1" applyFont="1" applyBorder="1"/>
    <xf numFmtId="164" fontId="3" fillId="0" borderId="3" xfId="0" applyNumberFormat="1" applyFont="1" applyBorder="1"/>
    <xf numFmtId="44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44" fontId="0" fillId="0" borderId="0" xfId="1" applyFont="1"/>
    <xf numFmtId="44" fontId="0" fillId="2" borderId="0" xfId="1" applyFont="1" applyFill="1" applyAlignment="1">
      <alignment horizontal="center"/>
    </xf>
    <xf numFmtId="44" fontId="0" fillId="0" borderId="0" xfId="1" applyFont="1" applyAlignment="1">
      <alignment horizontal="center"/>
    </xf>
    <xf numFmtId="0" fontId="0" fillId="0" borderId="0" xfId="0" applyAlignment="1">
      <alignment vertical="center"/>
    </xf>
    <xf numFmtId="44" fontId="0" fillId="0" borderId="0" xfId="1" applyFont="1" applyAlignment="1">
      <alignment vertical="center"/>
    </xf>
    <xf numFmtId="44" fontId="0" fillId="0" borderId="0" xfId="0" applyNumberFormat="1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44" fontId="2" fillId="0" borderId="2" xfId="0" applyNumberFormat="1" applyFont="1" applyBorder="1"/>
    <xf numFmtId="0" fontId="2" fillId="0" borderId="0" xfId="0" applyFont="1" applyAlignment="1">
      <alignment horizontal="right"/>
    </xf>
    <xf numFmtId="0" fontId="10" fillId="0" borderId="0" xfId="0" applyFont="1" applyAlignment="1">
      <alignment wrapText="1"/>
    </xf>
    <xf numFmtId="0" fontId="10" fillId="0" borderId="0" xfId="0" applyFont="1" applyAlignment="1">
      <alignment vertical="center"/>
    </xf>
    <xf numFmtId="44" fontId="2" fillId="0" borderId="2" xfId="1" applyFont="1" applyBorder="1"/>
    <xf numFmtId="44" fontId="2" fillId="0" borderId="0" xfId="0" applyNumberFormat="1" applyFont="1"/>
    <xf numFmtId="165" fontId="0" fillId="0" borderId="0" xfId="1" applyNumberFormat="1" applyFont="1" applyAlignment="1">
      <alignment horizontal="center" vertical="center"/>
    </xf>
    <xf numFmtId="165" fontId="0" fillId="0" borderId="0" xfId="1" applyNumberFormat="1" applyFont="1" applyAlignment="1">
      <alignment horizontal="center"/>
    </xf>
    <xf numFmtId="44" fontId="11" fillId="0" borderId="0" xfId="1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44" fontId="2" fillId="0" borderId="0" xfId="1" applyFont="1"/>
    <xf numFmtId="44" fontId="2" fillId="0" borderId="0" xfId="1" applyFont="1" applyAlignment="1">
      <alignment vertical="center"/>
    </xf>
    <xf numFmtId="44" fontId="2" fillId="0" borderId="0" xfId="0" applyNumberFormat="1" applyFont="1" applyAlignment="1">
      <alignment vertical="center"/>
    </xf>
    <xf numFmtId="44" fontId="3" fillId="0" borderId="0" xfId="0" applyNumberFormat="1" applyFont="1"/>
    <xf numFmtId="164" fontId="3" fillId="3" borderId="0" xfId="1" applyNumberFormat="1" applyFont="1" applyFill="1"/>
    <xf numFmtId="44" fontId="3" fillId="3" borderId="0" xfId="1" applyFont="1" applyFill="1"/>
    <xf numFmtId="164" fontId="3" fillId="3" borderId="3" xfId="1" applyNumberFormat="1" applyFont="1" applyFill="1" applyBorder="1"/>
    <xf numFmtId="164" fontId="3" fillId="3" borderId="0" xfId="0" applyNumberFormat="1" applyFont="1" applyFill="1"/>
    <xf numFmtId="0" fontId="0" fillId="3" borderId="0" xfId="0" applyFill="1"/>
    <xf numFmtId="0" fontId="0" fillId="3" borderId="0" xfId="0" applyFill="1" applyAlignment="1">
      <alignment horizontal="center"/>
    </xf>
    <xf numFmtId="44" fontId="0" fillId="3" borderId="0" xfId="1" applyFont="1" applyFill="1" applyAlignment="1">
      <alignment horizont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 wrapText="1"/>
    </xf>
    <xf numFmtId="165" fontId="0" fillId="3" borderId="0" xfId="0" applyNumberFormat="1" applyFill="1"/>
    <xf numFmtId="0" fontId="3" fillId="3" borderId="0" xfId="0" applyFont="1" applyFill="1"/>
    <xf numFmtId="44" fontId="2" fillId="0" borderId="1" xfId="1" applyFont="1" applyBorder="1"/>
    <xf numFmtId="0" fontId="2" fillId="3" borderId="0" xfId="0" applyFont="1" applyFill="1" applyAlignment="1">
      <alignment horizontal="right"/>
    </xf>
    <xf numFmtId="44" fontId="2" fillId="0" borderId="1" xfId="0" applyNumberFormat="1" applyFont="1" applyBorder="1"/>
    <xf numFmtId="0" fontId="2" fillId="3" borderId="0" xfId="0" applyFont="1" applyFill="1" applyAlignment="1">
      <alignment horizontal="center"/>
    </xf>
    <xf numFmtId="44" fontId="0" fillId="0" borderId="3" xfId="1" applyFont="1" applyBorder="1"/>
    <xf numFmtId="44" fontId="0" fillId="0" borderId="3" xfId="0" applyNumberFormat="1" applyBorder="1"/>
    <xf numFmtId="0" fontId="2" fillId="3" borderId="0" xfId="0" applyFont="1" applyFill="1" applyAlignment="1"/>
    <xf numFmtId="44" fontId="2" fillId="0" borderId="3" xfId="1" applyFont="1" applyBorder="1"/>
    <xf numFmtId="44" fontId="2" fillId="0" borderId="3" xfId="0" applyNumberFormat="1" applyFont="1" applyBorder="1"/>
    <xf numFmtId="0" fontId="3" fillId="3" borderId="0" xfId="0" applyFont="1" applyFill="1" applyAlignment="1">
      <alignment vertical="center"/>
    </xf>
    <xf numFmtId="164" fontId="3" fillId="0" borderId="0" xfId="1" applyNumberFormat="1" applyFont="1" applyFill="1" applyAlignment="1">
      <alignment vertical="center"/>
    </xf>
    <xf numFmtId="164" fontId="3" fillId="0" borderId="0" xfId="1" applyNumberFormat="1" applyFont="1" applyFill="1" applyAlignment="1">
      <alignment vertical="center" wrapText="1"/>
    </xf>
    <xf numFmtId="164" fontId="3" fillId="2" borderId="0" xfId="0" applyNumberFormat="1" applyFont="1" applyFill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7"/>
  <sheetViews>
    <sheetView tabSelected="1" showWhiteSpace="0" view="pageLayout" zoomScaleNormal="100" workbookViewId="0">
      <selection activeCell="O9" sqref="O9"/>
    </sheetView>
  </sheetViews>
  <sheetFormatPr defaultRowHeight="15" x14ac:dyDescent="0.25"/>
  <cols>
    <col min="1" max="1" width="31.7109375" style="4" customWidth="1"/>
    <col min="2" max="2" width="8.85546875" style="1" customWidth="1"/>
    <col min="3" max="3" width="9.7109375" style="1" customWidth="1"/>
    <col min="4" max="4" width="10.28515625" style="1" customWidth="1"/>
    <col min="5" max="5" width="8.5703125" style="1" customWidth="1"/>
    <col min="6" max="6" width="10.140625" style="1" customWidth="1"/>
    <col min="7" max="7" width="9.85546875" style="1" customWidth="1"/>
    <col min="8" max="8" width="10.42578125" style="1" customWidth="1"/>
    <col min="9" max="10" width="10.28515625" style="1" customWidth="1"/>
    <col min="11" max="12" width="10" style="1" customWidth="1"/>
    <col min="13" max="13" width="9.28515625" style="1" customWidth="1"/>
    <col min="14" max="14" width="9.28515625" customWidth="1"/>
    <col min="15" max="15" width="26.7109375" customWidth="1"/>
  </cols>
  <sheetData>
    <row r="1" spans="1:15" s="2" customFormat="1" x14ac:dyDescent="0.25">
      <c r="A1" s="12"/>
      <c r="B1" s="23">
        <v>45017</v>
      </c>
      <c r="C1" s="23">
        <v>45047</v>
      </c>
      <c r="D1" s="23">
        <v>45078</v>
      </c>
      <c r="E1" s="23">
        <v>45108</v>
      </c>
      <c r="F1" s="23">
        <v>45139</v>
      </c>
      <c r="G1" s="23">
        <v>45170</v>
      </c>
      <c r="H1" s="23">
        <v>45200</v>
      </c>
      <c r="I1" s="23">
        <v>45231</v>
      </c>
      <c r="J1" s="23">
        <v>45261</v>
      </c>
      <c r="K1" s="23">
        <v>45292</v>
      </c>
      <c r="L1" s="23">
        <v>45323</v>
      </c>
      <c r="M1" s="23">
        <v>45352</v>
      </c>
      <c r="N1" s="15" t="s">
        <v>9</v>
      </c>
      <c r="O1" s="15" t="s">
        <v>22</v>
      </c>
    </row>
    <row r="2" spans="1:15" x14ac:dyDescent="0.25">
      <c r="A2" s="13" t="s">
        <v>20</v>
      </c>
      <c r="B2" s="19"/>
      <c r="C2" s="19"/>
      <c r="D2" s="19"/>
      <c r="E2" s="20"/>
      <c r="F2" s="20"/>
      <c r="G2" s="20"/>
      <c r="H2" s="20"/>
      <c r="I2" s="20"/>
      <c r="J2" s="20"/>
      <c r="K2" s="20"/>
      <c r="L2" s="20"/>
      <c r="M2" s="20"/>
      <c r="N2" s="21"/>
      <c r="O2" s="21"/>
    </row>
    <row r="3" spans="1:15" x14ac:dyDescent="0.25">
      <c r="A3" s="63" t="s">
        <v>30</v>
      </c>
      <c r="B3" s="53"/>
      <c r="C3" s="54"/>
      <c r="D3" s="54"/>
      <c r="E3" s="54"/>
      <c r="F3" s="54"/>
      <c r="G3" s="54"/>
      <c r="H3" s="53"/>
      <c r="I3" s="54"/>
      <c r="J3" s="54"/>
      <c r="K3" s="54"/>
      <c r="L3" s="54"/>
      <c r="M3" s="54"/>
      <c r="N3" s="8">
        <f>SUM(B3:M3)</f>
        <v>0</v>
      </c>
      <c r="O3" s="8"/>
    </row>
    <row r="4" spans="1:15" x14ac:dyDescent="0.25">
      <c r="A4" s="63" t="s">
        <v>30</v>
      </c>
      <c r="B4" s="53"/>
      <c r="C4" s="54"/>
      <c r="D4" s="54"/>
      <c r="E4" s="54"/>
      <c r="F4" s="54"/>
      <c r="G4" s="54"/>
      <c r="H4" s="53"/>
      <c r="I4" s="54"/>
      <c r="J4" s="54"/>
      <c r="K4" s="54"/>
      <c r="L4" s="54"/>
      <c r="M4" s="54"/>
      <c r="N4" s="8">
        <f t="shared" ref="N4:N6" si="0">SUM(B4:M4)</f>
        <v>0</v>
      </c>
      <c r="O4" s="8"/>
    </row>
    <row r="5" spans="1:15" x14ac:dyDescent="0.25">
      <c r="A5" s="63" t="s">
        <v>29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8">
        <f t="shared" si="0"/>
        <v>0</v>
      </c>
      <c r="O5" s="8"/>
    </row>
    <row r="6" spans="1:15" x14ac:dyDescent="0.25">
      <c r="A6" s="63" t="s">
        <v>29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8">
        <f t="shared" si="0"/>
        <v>0</v>
      </c>
      <c r="O6" s="8"/>
    </row>
    <row r="7" spans="1:15" x14ac:dyDescent="0.25">
      <c r="A7" s="63" t="s">
        <v>29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8">
        <f>SUM(B7:M7)</f>
        <v>0</v>
      </c>
    </row>
    <row r="8" spans="1:15" x14ac:dyDescent="0.25">
      <c r="A8" s="63" t="s">
        <v>31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8">
        <f>SUM(B8:M8)</f>
        <v>0</v>
      </c>
    </row>
    <row r="9" spans="1:15" x14ac:dyDescent="0.25">
      <c r="A9" s="63" t="s">
        <v>79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8">
        <f>SUM(B9:M9)</f>
        <v>0</v>
      </c>
    </row>
    <row r="10" spans="1:15" x14ac:dyDescent="0.25">
      <c r="A10" s="63" t="s">
        <v>78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25">
        <f t="shared" ref="N10" si="1">SUM(B10:M10)</f>
        <v>0</v>
      </c>
      <c r="O10" s="8"/>
    </row>
    <row r="11" spans="1:15" x14ac:dyDescent="0.25">
      <c r="A11" s="14" t="s">
        <v>23</v>
      </c>
      <c r="B11" s="3">
        <f>SUM(B3:B10)</f>
        <v>0</v>
      </c>
      <c r="C11" s="3">
        <f t="shared" ref="C11:M11" si="2">SUM(C3:C10)</f>
        <v>0</v>
      </c>
      <c r="D11" s="3">
        <f t="shared" si="2"/>
        <v>0</v>
      </c>
      <c r="E11" s="3">
        <f>SUM(E3:E10)</f>
        <v>0</v>
      </c>
      <c r="F11" s="3">
        <f t="shared" si="2"/>
        <v>0</v>
      </c>
      <c r="G11" s="3">
        <f t="shared" si="2"/>
        <v>0</v>
      </c>
      <c r="H11" s="3">
        <f t="shared" si="2"/>
        <v>0</v>
      </c>
      <c r="I11" s="3">
        <f>SUM(I3:I10)</f>
        <v>0</v>
      </c>
      <c r="J11" s="3">
        <f t="shared" si="2"/>
        <v>0</v>
      </c>
      <c r="K11" s="3">
        <f t="shared" si="2"/>
        <v>0</v>
      </c>
      <c r="L11" s="3">
        <f t="shared" si="2"/>
        <v>0</v>
      </c>
      <c r="M11" s="3">
        <f t="shared" si="2"/>
        <v>0</v>
      </c>
      <c r="N11" s="52">
        <f>SUM(N3:N10)</f>
        <v>0</v>
      </c>
    </row>
    <row r="12" spans="1:15" x14ac:dyDescent="0.25">
      <c r="A12" s="13" t="s">
        <v>21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  <c r="O12" s="8"/>
    </row>
    <row r="13" spans="1:15" x14ac:dyDescent="0.25">
      <c r="A13" s="63" t="s">
        <v>17</v>
      </c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8">
        <f>SUM(B13:M13)</f>
        <v>0</v>
      </c>
      <c r="O13" s="8"/>
    </row>
    <row r="14" spans="1:15" x14ac:dyDescent="0.25">
      <c r="A14" s="63" t="s">
        <v>27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8">
        <f t="shared" ref="N14:N19" si="3">SUM(B14:M14)</f>
        <v>0</v>
      </c>
      <c r="O14" s="8"/>
    </row>
    <row r="15" spans="1:15" x14ac:dyDescent="0.25">
      <c r="A15" s="63" t="s">
        <v>26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8">
        <f t="shared" si="3"/>
        <v>0</v>
      </c>
      <c r="O15" s="8"/>
    </row>
    <row r="16" spans="1:15" x14ac:dyDescent="0.25">
      <c r="A16" s="63" t="s">
        <v>24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8">
        <f t="shared" si="3"/>
        <v>0</v>
      </c>
    </row>
    <row r="17" spans="1:15" x14ac:dyDescent="0.25">
      <c r="A17" s="63" t="s">
        <v>25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8">
        <f t="shared" si="3"/>
        <v>0</v>
      </c>
      <c r="O17" s="8"/>
    </row>
    <row r="18" spans="1:15" x14ac:dyDescent="0.25">
      <c r="A18" s="63" t="s">
        <v>19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8">
        <f t="shared" si="3"/>
        <v>0</v>
      </c>
      <c r="O18" s="8"/>
    </row>
    <row r="19" spans="1:15" x14ac:dyDescent="0.25">
      <c r="A19" s="63" t="s">
        <v>18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8">
        <f t="shared" si="3"/>
        <v>0</v>
      </c>
      <c r="O19" s="8"/>
    </row>
    <row r="20" spans="1:15" x14ac:dyDescent="0.25">
      <c r="A20" s="14" t="s">
        <v>28</v>
      </c>
      <c r="B20" s="9">
        <f>SUM(B13:B19)</f>
        <v>0</v>
      </c>
      <c r="C20" s="9">
        <f t="shared" ref="C20:M20" si="4">SUM(C13:C19)</f>
        <v>0</v>
      </c>
      <c r="D20" s="9">
        <f t="shared" si="4"/>
        <v>0</v>
      </c>
      <c r="E20" s="9">
        <f t="shared" si="4"/>
        <v>0</v>
      </c>
      <c r="F20" s="9">
        <f t="shared" si="4"/>
        <v>0</v>
      </c>
      <c r="G20" s="9">
        <f t="shared" si="4"/>
        <v>0</v>
      </c>
      <c r="H20" s="9">
        <f t="shared" si="4"/>
        <v>0</v>
      </c>
      <c r="I20" s="9">
        <f t="shared" si="4"/>
        <v>0</v>
      </c>
      <c r="J20" s="9">
        <f t="shared" si="4"/>
        <v>0</v>
      </c>
      <c r="K20" s="9">
        <f t="shared" si="4"/>
        <v>0</v>
      </c>
      <c r="L20" s="9">
        <f t="shared" si="4"/>
        <v>0</v>
      </c>
      <c r="M20" s="9">
        <f t="shared" si="4"/>
        <v>0</v>
      </c>
      <c r="N20" s="9">
        <f>SUM(N13:N19)</f>
        <v>0</v>
      </c>
      <c r="O20" s="24"/>
    </row>
    <row r="21" spans="1:15" x14ac:dyDescent="0.25">
      <c r="A21" s="14" t="s">
        <v>77</v>
      </c>
      <c r="B21" s="24">
        <f>SUM(B11+B20)</f>
        <v>0</v>
      </c>
      <c r="C21" s="24">
        <f t="shared" ref="C21:M21" si="5">SUM(C11+C20)</f>
        <v>0</v>
      </c>
      <c r="D21" s="24">
        <f t="shared" si="5"/>
        <v>0</v>
      </c>
      <c r="E21" s="24">
        <f t="shared" si="5"/>
        <v>0</v>
      </c>
      <c r="F21" s="24">
        <f t="shared" si="5"/>
        <v>0</v>
      </c>
      <c r="G21" s="24">
        <f t="shared" si="5"/>
        <v>0</v>
      </c>
      <c r="H21" s="24">
        <f t="shared" si="5"/>
        <v>0</v>
      </c>
      <c r="I21" s="24">
        <f t="shared" si="5"/>
        <v>0</v>
      </c>
      <c r="J21" s="24">
        <f t="shared" si="5"/>
        <v>0</v>
      </c>
      <c r="K21" s="24">
        <f t="shared" si="5"/>
        <v>0</v>
      </c>
      <c r="L21" s="24">
        <f t="shared" si="5"/>
        <v>0</v>
      </c>
      <c r="M21" s="24">
        <f t="shared" si="5"/>
        <v>0</v>
      </c>
      <c r="N21" s="24">
        <f>SUM(N11+N20)</f>
        <v>0</v>
      </c>
      <c r="O21" s="24"/>
    </row>
    <row r="22" spans="1:15" ht="21" customHeight="1" x14ac:dyDescent="0.25">
      <c r="A22" s="13" t="s">
        <v>76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O22" s="8"/>
    </row>
    <row r="23" spans="1:15" x14ac:dyDescent="0.25">
      <c r="A23" s="63" t="s">
        <v>34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8">
        <f>SUM(B23:M23)</f>
        <v>0</v>
      </c>
      <c r="O23" s="8"/>
    </row>
    <row r="24" spans="1:15" x14ac:dyDescent="0.25">
      <c r="A24" s="63" t="s">
        <v>12</v>
      </c>
      <c r="B24" s="56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10">
        <f>SUM(B24:M24)</f>
        <v>0</v>
      </c>
      <c r="O24" s="10"/>
    </row>
    <row r="25" spans="1:15" x14ac:dyDescent="0.25">
      <c r="A25" s="63" t="s">
        <v>6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10">
        <f>SUM(B25:M25)</f>
        <v>0</v>
      </c>
      <c r="O25" s="10"/>
    </row>
    <row r="26" spans="1:15" x14ac:dyDescent="0.25">
      <c r="A26" s="63" t="s">
        <v>1</v>
      </c>
      <c r="B26" s="56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10">
        <f t="shared" ref="N26:N38" si="6">SUM(B26:M26)</f>
        <v>0</v>
      </c>
      <c r="O26" s="10"/>
    </row>
    <row r="27" spans="1:15" x14ac:dyDescent="0.25">
      <c r="A27" s="63" t="s">
        <v>16</v>
      </c>
      <c r="B27" s="56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10">
        <f t="shared" si="6"/>
        <v>0</v>
      </c>
      <c r="O27" s="10"/>
    </row>
    <row r="28" spans="1:15" s="32" customFormat="1" ht="38.25" x14ac:dyDescent="0.25">
      <c r="A28" s="73" t="s">
        <v>86</v>
      </c>
      <c r="B28" s="76">
        <f>SUM('Programme  Service #1'!G18+'Programme  Service #2'!G16+'Programme  Service #3'!G16)/12</f>
        <v>0</v>
      </c>
      <c r="C28" s="76">
        <f>SUM('Programme  Service #1'!H18+'Programme  Service #2'!H16+'Programme  Service #3'!H16)/12</f>
        <v>0</v>
      </c>
      <c r="D28" s="76">
        <f>SUM('Programme  Service #1'!I18+'Programme  Service #2'!I16+'Programme  Service #3'!I16)/12</f>
        <v>0</v>
      </c>
      <c r="E28" s="76">
        <f>SUM('Programme  Service #1'!J18+'Programme  Service #2'!J16+'Programme  Service #3'!J16)/12</f>
        <v>0</v>
      </c>
      <c r="F28" s="76">
        <f>SUM('Programme  Service #1'!K18+'Programme  Service #2'!K16+'Programme  Service #3'!K16)/12</f>
        <v>0</v>
      </c>
      <c r="G28" s="76">
        <f>SUM('Programme  Service #1'!L18+'Programme  Service #2'!L16+'Programme  Service #3'!L16)/12</f>
        <v>0</v>
      </c>
      <c r="H28" s="76">
        <f>SUM('Programme  Service #1'!M18+'Programme  Service #2'!M16+'Programme  Service #3'!M16)/12</f>
        <v>0</v>
      </c>
      <c r="I28" s="76">
        <f>SUM('Programme  Service #1'!N18+'Programme  Service #2'!N16+'Programme  Service #3'!N16)/12</f>
        <v>0</v>
      </c>
      <c r="J28" s="76">
        <f>SUM('Programme  Service #1'!O18+'Programme  Service #2'!O16+'Programme  Service #3'!O16)/12</f>
        <v>0</v>
      </c>
      <c r="K28" s="76">
        <f>SUM('Programme  Service #1'!P18+'Programme  Service #2'!P16+'Programme  Service #3'!P16)/12</f>
        <v>0</v>
      </c>
      <c r="L28" s="76">
        <f>SUM('Programme  Service #1'!Q18+'Programme  Service #2'!Q16+'Programme  Service #3'!Q16)/12</f>
        <v>0</v>
      </c>
      <c r="M28" s="76">
        <f>SUM('Programme  Service #1'!R18+'Programme  Service #2'!R16+'Programme  Service #3'!R16)/12</f>
        <v>0</v>
      </c>
      <c r="N28" s="74">
        <f t="shared" si="6"/>
        <v>0</v>
      </c>
      <c r="O28" s="75" t="s">
        <v>87</v>
      </c>
    </row>
    <row r="29" spans="1:15" x14ac:dyDescent="0.25">
      <c r="A29" s="63" t="s">
        <v>8</v>
      </c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10">
        <f t="shared" si="6"/>
        <v>0</v>
      </c>
      <c r="O29" s="10"/>
    </row>
    <row r="30" spans="1:15" x14ac:dyDescent="0.25">
      <c r="A30" s="63" t="s">
        <v>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8">
        <f t="shared" si="6"/>
        <v>0</v>
      </c>
      <c r="O30" s="8"/>
    </row>
    <row r="31" spans="1:15" x14ac:dyDescent="0.25">
      <c r="A31" s="63" t="s">
        <v>33</v>
      </c>
      <c r="B31" s="10">
        <f>SUM(B41*3%)</f>
        <v>0</v>
      </c>
      <c r="C31" s="10">
        <f t="shared" ref="C31:M31" si="7">SUM(C41*3%)</f>
        <v>0</v>
      </c>
      <c r="D31" s="10">
        <f t="shared" si="7"/>
        <v>0</v>
      </c>
      <c r="E31" s="10">
        <f t="shared" si="7"/>
        <v>0</v>
      </c>
      <c r="F31" s="10">
        <f t="shared" si="7"/>
        <v>0</v>
      </c>
      <c r="G31" s="10">
        <f t="shared" si="7"/>
        <v>0</v>
      </c>
      <c r="H31" s="10">
        <f t="shared" si="7"/>
        <v>0</v>
      </c>
      <c r="I31" s="10">
        <f t="shared" si="7"/>
        <v>0</v>
      </c>
      <c r="J31" s="10">
        <f t="shared" si="7"/>
        <v>0</v>
      </c>
      <c r="K31" s="10">
        <f t="shared" si="7"/>
        <v>0</v>
      </c>
      <c r="L31" s="10">
        <f t="shared" si="7"/>
        <v>0</v>
      </c>
      <c r="M31" s="10">
        <f t="shared" si="7"/>
        <v>0</v>
      </c>
      <c r="N31" s="8">
        <f t="shared" si="6"/>
        <v>0</v>
      </c>
      <c r="O31" s="8"/>
    </row>
    <row r="32" spans="1:15" x14ac:dyDescent="0.25">
      <c r="A32" s="63" t="s">
        <v>7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8">
        <f t="shared" si="6"/>
        <v>0</v>
      </c>
      <c r="O32" s="8"/>
    </row>
    <row r="33" spans="1:15" x14ac:dyDescent="0.25">
      <c r="A33" s="63" t="s">
        <v>15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8">
        <f>SUM(B33:M33)</f>
        <v>0</v>
      </c>
      <c r="O33" s="8"/>
    </row>
    <row r="34" spans="1:15" x14ac:dyDescent="0.25">
      <c r="A34" s="63" t="s">
        <v>0</v>
      </c>
      <c r="B34" s="56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10">
        <f>SUM(B34:M34)</f>
        <v>0</v>
      </c>
      <c r="O34" s="10"/>
    </row>
    <row r="35" spans="1:15" x14ac:dyDescent="0.25">
      <c r="A35" s="63" t="s">
        <v>11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8">
        <f>SUM(B35:M35)</f>
        <v>0</v>
      </c>
      <c r="O35" s="8"/>
    </row>
    <row r="36" spans="1:15" x14ac:dyDescent="0.25">
      <c r="A36" s="63" t="s">
        <v>4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8">
        <f t="shared" si="6"/>
        <v>0</v>
      </c>
      <c r="O36" s="8"/>
    </row>
    <row r="37" spans="1:15" x14ac:dyDescent="0.25">
      <c r="A37" s="63" t="s">
        <v>3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8">
        <f>SUM(B37:M37)</f>
        <v>0</v>
      </c>
      <c r="O37" s="8"/>
    </row>
    <row r="38" spans="1:15" x14ac:dyDescent="0.25">
      <c r="A38" s="63" t="s">
        <v>5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8">
        <f t="shared" si="6"/>
        <v>0</v>
      </c>
      <c r="O38" s="8"/>
    </row>
    <row r="39" spans="1:15" x14ac:dyDescent="0.25">
      <c r="A39" s="63" t="s">
        <v>10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8">
        <f>SUM(B39:M39)</f>
        <v>0</v>
      </c>
      <c r="O39" s="8"/>
    </row>
    <row r="40" spans="1:15" x14ac:dyDescent="0.25">
      <c r="A40" s="63" t="s">
        <v>13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8">
        <f>SUM(B40:M40)</f>
        <v>0</v>
      </c>
      <c r="O40" s="8"/>
    </row>
    <row r="41" spans="1:15" x14ac:dyDescent="0.25">
      <c r="A41" s="63" t="s">
        <v>32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8">
        <f>SUM(B41:M41)</f>
        <v>0</v>
      </c>
      <c r="O41" s="8"/>
    </row>
    <row r="42" spans="1:15" x14ac:dyDescent="0.25">
      <c r="A42" s="63" t="s">
        <v>14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8">
        <f>SUM(B42:M42)</f>
        <v>0</v>
      </c>
      <c r="O42" s="8"/>
    </row>
    <row r="43" spans="1:15" x14ac:dyDescent="0.25">
      <c r="A43" s="14" t="s">
        <v>75</v>
      </c>
      <c r="B43" s="10">
        <f>SUM(B23:B42)</f>
        <v>0</v>
      </c>
      <c r="C43" s="10">
        <f t="shared" ref="C43:N43" si="8">SUM(C23:C42)</f>
        <v>0</v>
      </c>
      <c r="D43" s="10">
        <f t="shared" si="8"/>
        <v>0</v>
      </c>
      <c r="E43" s="10">
        <f t="shared" si="8"/>
        <v>0</v>
      </c>
      <c r="F43" s="10">
        <f t="shared" si="8"/>
        <v>0</v>
      </c>
      <c r="G43" s="10">
        <f t="shared" si="8"/>
        <v>0</v>
      </c>
      <c r="H43" s="10">
        <f t="shared" si="8"/>
        <v>0</v>
      </c>
      <c r="I43" s="10">
        <f t="shared" si="8"/>
        <v>0</v>
      </c>
      <c r="J43" s="10">
        <f t="shared" si="8"/>
        <v>0</v>
      </c>
      <c r="K43" s="10">
        <f t="shared" si="8"/>
        <v>0</v>
      </c>
      <c r="L43" s="10">
        <f t="shared" si="8"/>
        <v>0</v>
      </c>
      <c r="M43" s="10">
        <f t="shared" si="8"/>
        <v>0</v>
      </c>
      <c r="N43" s="10">
        <f>SUM(N23:N42)</f>
        <v>0</v>
      </c>
      <c r="O43" s="10"/>
    </row>
    <row r="44" spans="1:15" ht="15.75" thickBot="1" x14ac:dyDescent="0.3">
      <c r="A44" s="14" t="s">
        <v>74</v>
      </c>
      <c r="B44" s="11">
        <f>SUM(B11+B20)-B43</f>
        <v>0</v>
      </c>
      <c r="C44" s="11">
        <f>SUM(C11+C20)-C43</f>
        <v>0</v>
      </c>
      <c r="D44" s="11">
        <f>SUM(D11+D20)-D43</f>
        <v>0</v>
      </c>
      <c r="E44" s="11">
        <f>SUM(E11+E20)-E43</f>
        <v>0</v>
      </c>
      <c r="F44" s="11">
        <f>SUM(F11+F20)-F43</f>
        <v>0</v>
      </c>
      <c r="G44" s="11">
        <f>SUM(G11+G20)-G43</f>
        <v>0</v>
      </c>
      <c r="H44" s="11">
        <f>SUM(H11+H20)-H43</f>
        <v>0</v>
      </c>
      <c r="I44" s="11">
        <f>SUM(I11+I20)-I43</f>
        <v>0</v>
      </c>
      <c r="J44" s="11">
        <f>SUM(J11+J20)-J43</f>
        <v>0</v>
      </c>
      <c r="K44" s="11">
        <f>SUM(K11+K20)-K43</f>
        <v>0</v>
      </c>
      <c r="L44" s="11">
        <f>SUM(L11+L20)-L43</f>
        <v>0</v>
      </c>
      <c r="M44" s="11">
        <f>SUM(M11+M20)-M43</f>
        <v>0</v>
      </c>
      <c r="N44" s="11">
        <f>SUM(N11+N20)-N43</f>
        <v>0</v>
      </c>
      <c r="O44" s="22"/>
    </row>
    <row r="45" spans="1:15" s="6" customFormat="1" ht="13.5" thickTop="1" x14ac:dyDescent="0.2">
      <c r="A45" s="16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17"/>
      <c r="O45" s="17"/>
    </row>
    <row r="46" spans="1:15" s="6" customFormat="1" ht="12.75" x14ac:dyDescent="0.2">
      <c r="A46" s="16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17"/>
      <c r="O46" s="17"/>
    </row>
    <row r="47" spans="1:15" ht="21.75" customHeight="1" x14ac:dyDescent="0.25">
      <c r="A47" s="18"/>
    </row>
  </sheetData>
  <printOptions gridLines="1"/>
  <pageMargins left="0.51181102362204722" right="0.11811023622047245" top="0.74803149606299213" bottom="7.874015748031496E-2" header="0.11811023622047245" footer="3.937007874015748E-2"/>
  <pageSetup paperSize="9" scale="76" orientation="landscape" r:id="rId1"/>
  <headerFooter>
    <oddHeader>&amp;C&amp;"-,Bold"&amp;16NAME OF ORGANISATION&amp;14
&amp;12ANNUAL OPERATING BUDGET 1 APRIL 2023 TO 31 MARCH 2024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F7622-8FDC-4B17-9A34-54E00770A670}">
  <sheetPr>
    <pageSetUpPr fitToPage="1"/>
  </sheetPr>
  <dimension ref="A1:J40"/>
  <sheetViews>
    <sheetView workbookViewId="0">
      <selection activeCell="F18" sqref="F18"/>
    </sheetView>
  </sheetViews>
  <sheetFormatPr defaultRowHeight="15" x14ac:dyDescent="0.25"/>
  <cols>
    <col min="1" max="1" width="27.7109375" customWidth="1"/>
    <col min="2" max="2" width="25.28515625" customWidth="1"/>
    <col min="3" max="3" width="9.28515625" style="35" customWidth="1"/>
    <col min="4" max="4" width="13.140625" style="35" customWidth="1"/>
    <col min="5" max="5" width="16.85546875" customWidth="1"/>
    <col min="6" max="6" width="37.85546875" customWidth="1"/>
    <col min="7" max="7" width="17.85546875" customWidth="1"/>
    <col min="8" max="8" width="6.42578125" customWidth="1"/>
    <col min="9" max="9" width="24.7109375" customWidth="1"/>
    <col min="10" max="10" width="15.28515625" customWidth="1"/>
  </cols>
  <sheetData>
    <row r="1" spans="1:10" ht="45" x14ac:dyDescent="0.25">
      <c r="A1" s="46" t="s">
        <v>73</v>
      </c>
      <c r="B1" s="46" t="s">
        <v>35</v>
      </c>
      <c r="C1" s="47" t="s">
        <v>36</v>
      </c>
      <c r="D1" s="48" t="s">
        <v>37</v>
      </c>
      <c r="E1" s="28" t="s">
        <v>38</v>
      </c>
      <c r="F1" s="2" t="s">
        <v>39</v>
      </c>
      <c r="G1" s="28" t="s">
        <v>40</v>
      </c>
    </row>
    <row r="2" spans="1:10" x14ac:dyDescent="0.25">
      <c r="A2" s="57" t="s">
        <v>41</v>
      </c>
      <c r="B2" s="57"/>
      <c r="C2" s="58"/>
      <c r="D2" s="59"/>
      <c r="E2" s="29">
        <f t="shared" ref="E2:E17" si="0">SUM(C2*D2)</f>
        <v>0</v>
      </c>
      <c r="F2" s="57"/>
      <c r="G2" s="26">
        <f>SUM(E2*C29)</f>
        <v>0</v>
      </c>
    </row>
    <row r="3" spans="1:10" x14ac:dyDescent="0.25">
      <c r="A3" s="57" t="s">
        <v>42</v>
      </c>
      <c r="B3" s="57"/>
      <c r="C3" s="58"/>
      <c r="D3" s="59"/>
      <c r="E3" s="29">
        <f t="shared" si="0"/>
        <v>0</v>
      </c>
      <c r="F3" s="57"/>
      <c r="G3" s="26">
        <f>SUM(E3*C29)</f>
        <v>0</v>
      </c>
    </row>
    <row r="4" spans="1:10" x14ac:dyDescent="0.25">
      <c r="A4" s="57" t="s">
        <v>43</v>
      </c>
      <c r="B4" s="57"/>
      <c r="C4" s="58"/>
      <c r="D4" s="59"/>
      <c r="E4" s="29">
        <f t="shared" si="0"/>
        <v>0</v>
      </c>
      <c r="F4" s="57"/>
      <c r="G4" s="26">
        <f>SUM(E4*C29)</f>
        <v>0</v>
      </c>
    </row>
    <row r="5" spans="1:10" x14ac:dyDescent="0.25">
      <c r="A5" s="57" t="s">
        <v>44</v>
      </c>
      <c r="B5" s="57"/>
      <c r="C5" s="58"/>
      <c r="D5" s="59"/>
      <c r="E5" s="29">
        <f t="shared" si="0"/>
        <v>0</v>
      </c>
      <c r="F5" s="57"/>
      <c r="G5" s="26">
        <f>SUM(E5*C29)</f>
        <v>0</v>
      </c>
    </row>
    <row r="6" spans="1:10" x14ac:dyDescent="0.25">
      <c r="A6" s="57" t="s">
        <v>45</v>
      </c>
      <c r="B6" s="57"/>
      <c r="C6" s="58"/>
      <c r="D6" s="59"/>
      <c r="E6" s="29">
        <f t="shared" si="0"/>
        <v>0</v>
      </c>
      <c r="F6" s="57"/>
      <c r="G6" s="26">
        <f>SUM(E6*C29)</f>
        <v>0</v>
      </c>
    </row>
    <row r="7" spans="1:10" x14ac:dyDescent="0.25">
      <c r="A7" s="57" t="s">
        <v>46</v>
      </c>
      <c r="B7" s="57"/>
      <c r="C7" s="58"/>
      <c r="D7" s="59"/>
      <c r="E7" s="29">
        <f t="shared" si="0"/>
        <v>0</v>
      </c>
      <c r="F7" s="57"/>
      <c r="G7" s="26">
        <f>SUM(E7*C29)</f>
        <v>0</v>
      </c>
    </row>
    <row r="8" spans="1:10" x14ac:dyDescent="0.25">
      <c r="A8" s="57" t="s">
        <v>47</v>
      </c>
      <c r="B8" s="57"/>
      <c r="C8" s="58"/>
      <c r="D8" s="59"/>
      <c r="E8" s="29">
        <f t="shared" si="0"/>
        <v>0</v>
      </c>
      <c r="F8" s="57"/>
      <c r="G8" s="26">
        <f>SUM(E8*C29)</f>
        <v>0</v>
      </c>
    </row>
    <row r="9" spans="1:10" x14ac:dyDescent="0.25">
      <c r="A9" s="57" t="s">
        <v>48</v>
      </c>
      <c r="B9" s="57"/>
      <c r="C9" s="58"/>
      <c r="D9" s="59"/>
      <c r="E9" s="29">
        <f t="shared" si="0"/>
        <v>0</v>
      </c>
      <c r="F9" s="57"/>
      <c r="G9" s="26">
        <f>SUM(E9*C29)</f>
        <v>0</v>
      </c>
    </row>
    <row r="10" spans="1:10" x14ac:dyDescent="0.25">
      <c r="A10" s="57" t="s">
        <v>83</v>
      </c>
      <c r="B10" s="57"/>
      <c r="C10" s="58"/>
      <c r="D10" s="59"/>
      <c r="E10" s="29">
        <f t="shared" si="0"/>
        <v>0</v>
      </c>
      <c r="F10" s="57"/>
      <c r="G10" s="26">
        <f>SUM(E10*C30)</f>
        <v>0</v>
      </c>
    </row>
    <row r="11" spans="1:10" x14ac:dyDescent="0.25">
      <c r="A11" s="57" t="s">
        <v>84</v>
      </c>
      <c r="B11" s="57"/>
      <c r="C11" s="58"/>
      <c r="D11" s="59"/>
      <c r="E11" s="29">
        <f t="shared" si="0"/>
        <v>0</v>
      </c>
      <c r="F11" s="57"/>
      <c r="G11" s="26">
        <f>SUM(E11*C31)</f>
        <v>0</v>
      </c>
    </row>
    <row r="12" spans="1:10" x14ac:dyDescent="0.25">
      <c r="A12" s="57" t="s">
        <v>49</v>
      </c>
      <c r="B12" s="57"/>
      <c r="C12" s="58"/>
      <c r="D12" s="59"/>
      <c r="E12" s="29">
        <f t="shared" si="0"/>
        <v>0</v>
      </c>
      <c r="F12" s="57"/>
      <c r="G12" s="26">
        <f>SUM(E12*C29)</f>
        <v>0</v>
      </c>
    </row>
    <row r="13" spans="1:10" x14ac:dyDescent="0.25">
      <c r="A13" s="57" t="s">
        <v>50</v>
      </c>
      <c r="B13" s="57"/>
      <c r="C13" s="58"/>
      <c r="D13" s="59"/>
      <c r="E13" s="29">
        <f t="shared" si="0"/>
        <v>0</v>
      </c>
      <c r="F13" s="57"/>
      <c r="G13" s="26">
        <f>SUM(E13*C29)</f>
        <v>0</v>
      </c>
    </row>
    <row r="14" spans="1:10" x14ac:dyDescent="0.25">
      <c r="A14" s="57" t="s">
        <v>0</v>
      </c>
      <c r="B14" s="57"/>
      <c r="C14" s="58"/>
      <c r="D14" s="59"/>
      <c r="E14" s="29">
        <f t="shared" si="0"/>
        <v>0</v>
      </c>
      <c r="F14" s="57"/>
      <c r="G14" s="26">
        <f>SUM(E14*C29)</f>
        <v>0</v>
      </c>
    </row>
    <row r="15" spans="1:10" x14ac:dyDescent="0.25">
      <c r="A15" s="57" t="s">
        <v>51</v>
      </c>
      <c r="B15" s="57"/>
      <c r="C15" s="58"/>
      <c r="D15" s="59"/>
      <c r="E15" s="29">
        <f t="shared" si="0"/>
        <v>0</v>
      </c>
      <c r="F15" s="57"/>
      <c r="G15" s="26">
        <f>SUM(E15*C29)</f>
        <v>0</v>
      </c>
      <c r="J15" s="26"/>
    </row>
    <row r="16" spans="1:10" x14ac:dyDescent="0.25">
      <c r="A16" s="57" t="s">
        <v>52</v>
      </c>
      <c r="B16" s="57"/>
      <c r="C16" s="58"/>
      <c r="D16" s="30">
        <v>0.83</v>
      </c>
      <c r="E16" s="29">
        <f t="shared" si="0"/>
        <v>0</v>
      </c>
      <c r="F16" t="s">
        <v>80</v>
      </c>
      <c r="G16" s="26">
        <f>SUM(E16*C29)</f>
        <v>0</v>
      </c>
    </row>
    <row r="17" spans="1:7" x14ac:dyDescent="0.25">
      <c r="A17" s="57" t="s">
        <v>53</v>
      </c>
      <c r="B17" s="57"/>
      <c r="C17" s="58"/>
      <c r="D17" s="59"/>
      <c r="E17" s="29">
        <f t="shared" si="0"/>
        <v>0</v>
      </c>
      <c r="F17" s="57"/>
      <c r="G17" s="26">
        <f>SUM(E17*C29)</f>
        <v>0</v>
      </c>
    </row>
    <row r="18" spans="1:7" x14ac:dyDescent="0.25">
      <c r="A18" s="57"/>
      <c r="B18" s="57"/>
      <c r="C18" s="67" t="s">
        <v>81</v>
      </c>
      <c r="D18" s="67"/>
      <c r="E18" s="64">
        <f>SUM(E2:E17)</f>
        <v>0</v>
      </c>
      <c r="F18" s="65" t="s">
        <v>85</v>
      </c>
      <c r="G18" s="66">
        <f>SUM(G2:G17)</f>
        <v>0</v>
      </c>
    </row>
    <row r="19" spans="1:7" ht="33" customHeight="1" x14ac:dyDescent="0.4">
      <c r="A19" s="46" t="s">
        <v>82</v>
      </c>
      <c r="B19" s="46" t="s">
        <v>55</v>
      </c>
      <c r="C19" s="47" t="s">
        <v>56</v>
      </c>
      <c r="D19" s="45" t="s">
        <v>72</v>
      </c>
      <c r="E19" s="29"/>
      <c r="G19" s="26"/>
    </row>
    <row r="20" spans="1:7" s="32" customFormat="1" ht="30" customHeight="1" x14ac:dyDescent="0.25">
      <c r="A20" s="32" t="s">
        <v>71</v>
      </c>
      <c r="C20" s="60"/>
      <c r="D20" s="43"/>
      <c r="E20" s="33">
        <f>SUM(C20*D20)</f>
        <v>0</v>
      </c>
      <c r="F20" s="61"/>
      <c r="G20" s="34">
        <f>SUM(E20*C29)</f>
        <v>0</v>
      </c>
    </row>
    <row r="21" spans="1:7" x14ac:dyDescent="0.25">
      <c r="A21" s="32" t="s">
        <v>71</v>
      </c>
      <c r="C21" s="58"/>
      <c r="D21" s="44"/>
      <c r="E21" s="29">
        <f>SUM(C21*D21)</f>
        <v>0</v>
      </c>
      <c r="F21" s="57"/>
      <c r="G21" s="26">
        <f>SUM(E21*C29)</f>
        <v>0</v>
      </c>
    </row>
    <row r="22" spans="1:7" x14ac:dyDescent="0.25">
      <c r="A22" s="32" t="s">
        <v>71</v>
      </c>
      <c r="C22" s="58"/>
      <c r="D22" s="44"/>
      <c r="E22" s="29">
        <f>SUM(C22*D22)</f>
        <v>0</v>
      </c>
      <c r="F22" s="57"/>
      <c r="G22" s="26">
        <f>SUM(E22*C29)</f>
        <v>0</v>
      </c>
    </row>
    <row r="23" spans="1:7" x14ac:dyDescent="0.25">
      <c r="A23" s="32" t="s">
        <v>71</v>
      </c>
      <c r="C23" s="58"/>
      <c r="D23" s="44"/>
      <c r="E23" s="29">
        <f t="shared" ref="E23:E24" si="1">SUM(C23*D23)</f>
        <v>0</v>
      </c>
      <c r="F23" s="57"/>
      <c r="G23" s="26">
        <f>SUM(E23*C29)</f>
        <v>0</v>
      </c>
    </row>
    <row r="24" spans="1:7" x14ac:dyDescent="0.25">
      <c r="A24" s="32" t="s">
        <v>71</v>
      </c>
      <c r="C24" s="58"/>
      <c r="D24" s="44"/>
      <c r="E24" s="29">
        <f t="shared" si="1"/>
        <v>0</v>
      </c>
      <c r="F24" s="57" t="s">
        <v>57</v>
      </c>
      <c r="G24" s="26">
        <f>SUM(E24*C29)</f>
        <v>0</v>
      </c>
    </row>
    <row r="25" spans="1:7" x14ac:dyDescent="0.25">
      <c r="A25" t="s">
        <v>58</v>
      </c>
      <c r="B25" t="s">
        <v>59</v>
      </c>
      <c r="C25" s="35" t="s">
        <v>59</v>
      </c>
      <c r="D25" s="31" t="s">
        <v>59</v>
      </c>
      <c r="E25" s="29">
        <f>SUM(E20:E24)*3%</f>
        <v>0</v>
      </c>
      <c r="F25" t="s">
        <v>60</v>
      </c>
      <c r="G25" s="26">
        <f>SUM(E25*C29)</f>
        <v>0</v>
      </c>
    </row>
    <row r="26" spans="1:7" hidden="1" x14ac:dyDescent="0.25">
      <c r="D26" s="31"/>
      <c r="E26" s="29"/>
    </row>
    <row r="27" spans="1:7" ht="15.75" thickBot="1" x14ac:dyDescent="0.3">
      <c r="C27" s="36" t="s">
        <v>61</v>
      </c>
      <c r="D27" s="27"/>
      <c r="E27" s="37">
        <f>+SUM(E2:E26)</f>
        <v>0</v>
      </c>
      <c r="F27" s="38" t="s">
        <v>62</v>
      </c>
      <c r="G27" s="37">
        <f>SUM(G2:G26)</f>
        <v>0</v>
      </c>
    </row>
    <row r="28" spans="1:7" ht="15.75" thickTop="1" x14ac:dyDescent="0.25"/>
    <row r="29" spans="1:7" x14ac:dyDescent="0.25">
      <c r="A29" s="2" t="s">
        <v>63</v>
      </c>
      <c r="C29" s="58"/>
      <c r="F29" s="2" t="s">
        <v>64</v>
      </c>
      <c r="G29" s="35" t="e">
        <f>E27/C30</f>
        <v>#DIV/0!</v>
      </c>
    </row>
    <row r="30" spans="1:7" x14ac:dyDescent="0.25">
      <c r="A30" s="2" t="s">
        <v>65</v>
      </c>
      <c r="C30" s="58"/>
    </row>
    <row r="32" spans="1:7" x14ac:dyDescent="0.25">
      <c r="A32" s="39" t="s">
        <v>66</v>
      </c>
      <c r="B32" s="40" t="s">
        <v>67</v>
      </c>
      <c r="C32"/>
    </row>
    <row r="33" spans="1:10" x14ac:dyDescent="0.25">
      <c r="A33" s="57"/>
      <c r="B33" s="62"/>
      <c r="C33"/>
    </row>
    <row r="34" spans="1:10" x14ac:dyDescent="0.25">
      <c r="A34" s="57"/>
      <c r="B34" s="62"/>
      <c r="C34"/>
    </row>
    <row r="35" spans="1:10" x14ac:dyDescent="0.25">
      <c r="A35" s="57"/>
      <c r="B35" s="62"/>
      <c r="C35"/>
    </row>
    <row r="36" spans="1:10" x14ac:dyDescent="0.25">
      <c r="A36" s="57"/>
      <c r="B36" s="62"/>
      <c r="C36"/>
    </row>
    <row r="37" spans="1:10" x14ac:dyDescent="0.25">
      <c r="A37" s="57"/>
      <c r="B37" s="62"/>
      <c r="C37"/>
    </row>
    <row r="38" spans="1:10" ht="15.75" thickBot="1" x14ac:dyDescent="0.3">
      <c r="A38" s="2" t="s">
        <v>68</v>
      </c>
      <c r="B38" s="41">
        <f>SUM(B33:B37)</f>
        <v>0</v>
      </c>
      <c r="C38"/>
      <c r="F38" s="2" t="s">
        <v>69</v>
      </c>
      <c r="G38" s="42">
        <f>SUM(G27-B38)</f>
        <v>0</v>
      </c>
    </row>
    <row r="39" spans="1:10" ht="15.75" thickTop="1" x14ac:dyDescent="0.25">
      <c r="C39"/>
    </row>
    <row r="40" spans="1:10" x14ac:dyDescent="0.25">
      <c r="A40" t="s">
        <v>70</v>
      </c>
      <c r="J40" s="26"/>
    </row>
  </sheetData>
  <mergeCells count="1">
    <mergeCell ref="C18:D18"/>
  </mergeCells>
  <phoneticPr fontId="14" type="noConversion"/>
  <pageMargins left="0.11811023622047245" right="0.11811023622047245" top="0.55118110236220474" bottom="0.15748031496062992" header="0.31496062992125984" footer="0.31496062992125984"/>
  <pageSetup scale="88" orientation="landscape" r:id="rId1"/>
  <headerFooter>
    <oddHeader>&amp;C&amp;"-,Bold"&amp;16PROGRAMME #1 BUDGET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02D0B-9E39-46B6-A98C-C296626A4C9A}">
  <sheetPr>
    <pageSetUpPr fitToPage="1"/>
  </sheetPr>
  <dimension ref="A1:J38"/>
  <sheetViews>
    <sheetView workbookViewId="0">
      <selection activeCell="G17" sqref="G17"/>
    </sheetView>
  </sheetViews>
  <sheetFormatPr defaultRowHeight="15" x14ac:dyDescent="0.25"/>
  <cols>
    <col min="1" max="1" width="27.7109375" customWidth="1"/>
    <col min="2" max="2" width="25.28515625" customWidth="1"/>
    <col min="3" max="3" width="9.28515625" style="35" customWidth="1"/>
    <col min="4" max="4" width="13.140625" style="35" customWidth="1"/>
    <col min="5" max="5" width="16.85546875" customWidth="1"/>
    <col min="6" max="6" width="37.85546875" customWidth="1"/>
    <col min="7" max="7" width="17.85546875" customWidth="1"/>
    <col min="8" max="8" width="6.42578125" customWidth="1"/>
    <col min="9" max="9" width="24.7109375" customWidth="1"/>
    <col min="10" max="10" width="15.28515625" customWidth="1"/>
  </cols>
  <sheetData>
    <row r="1" spans="1:10" ht="45" x14ac:dyDescent="0.25">
      <c r="A1" s="46" t="s">
        <v>73</v>
      </c>
      <c r="B1" s="46" t="s">
        <v>35</v>
      </c>
      <c r="C1" s="47" t="s">
        <v>36</v>
      </c>
      <c r="D1" s="48" t="s">
        <v>37</v>
      </c>
      <c r="E1" s="28" t="s">
        <v>38</v>
      </c>
      <c r="F1" s="2" t="s">
        <v>39</v>
      </c>
      <c r="G1" s="28" t="s">
        <v>40</v>
      </c>
    </row>
    <row r="2" spans="1:10" x14ac:dyDescent="0.25">
      <c r="A2" s="57" t="s">
        <v>41</v>
      </c>
      <c r="B2" s="57"/>
      <c r="C2" s="58"/>
      <c r="D2" s="59"/>
      <c r="E2" s="29">
        <f t="shared" ref="E2:E15" si="0">SUM(C2*D2)</f>
        <v>0</v>
      </c>
      <c r="F2" s="57"/>
      <c r="G2" s="26">
        <f>SUM(E2*C27)</f>
        <v>0</v>
      </c>
    </row>
    <row r="3" spans="1:10" x14ac:dyDescent="0.25">
      <c r="A3" s="57" t="s">
        <v>42</v>
      </c>
      <c r="B3" s="57"/>
      <c r="C3" s="58"/>
      <c r="D3" s="59"/>
      <c r="E3" s="29">
        <f t="shared" si="0"/>
        <v>0</v>
      </c>
      <c r="F3" s="57"/>
      <c r="G3" s="26">
        <f>SUM(E3*C27)</f>
        <v>0</v>
      </c>
    </row>
    <row r="4" spans="1:10" x14ac:dyDescent="0.25">
      <c r="A4" s="57" t="s">
        <v>43</v>
      </c>
      <c r="B4" s="57"/>
      <c r="C4" s="58"/>
      <c r="D4" s="59"/>
      <c r="E4" s="29">
        <f t="shared" si="0"/>
        <v>0</v>
      </c>
      <c r="F4" s="57"/>
      <c r="G4" s="26">
        <f>SUM(E4*C27)</f>
        <v>0</v>
      </c>
    </row>
    <row r="5" spans="1:10" x14ac:dyDescent="0.25">
      <c r="A5" s="57" t="s">
        <v>44</v>
      </c>
      <c r="B5" s="57"/>
      <c r="C5" s="58"/>
      <c r="D5" s="59"/>
      <c r="E5" s="29">
        <f t="shared" si="0"/>
        <v>0</v>
      </c>
      <c r="F5" s="57"/>
      <c r="G5" s="26">
        <f>SUM(E5*C27)</f>
        <v>0</v>
      </c>
    </row>
    <row r="6" spans="1:10" x14ac:dyDescent="0.25">
      <c r="A6" s="57" t="s">
        <v>45</v>
      </c>
      <c r="B6" s="57"/>
      <c r="C6" s="58"/>
      <c r="D6" s="59"/>
      <c r="E6" s="29">
        <f t="shared" si="0"/>
        <v>0</v>
      </c>
      <c r="F6" s="57"/>
      <c r="G6" s="26">
        <f>SUM(E6*C27)</f>
        <v>0</v>
      </c>
    </row>
    <row r="7" spans="1:10" x14ac:dyDescent="0.25">
      <c r="A7" s="57" t="s">
        <v>46</v>
      </c>
      <c r="B7" s="57"/>
      <c r="C7" s="58"/>
      <c r="D7" s="59"/>
      <c r="E7" s="29">
        <f t="shared" si="0"/>
        <v>0</v>
      </c>
      <c r="F7" s="57"/>
      <c r="G7" s="26">
        <f>SUM(E7*C27)</f>
        <v>0</v>
      </c>
    </row>
    <row r="8" spans="1:10" x14ac:dyDescent="0.25">
      <c r="A8" s="57" t="s">
        <v>47</v>
      </c>
      <c r="B8" s="57"/>
      <c r="C8" s="58"/>
      <c r="D8" s="59"/>
      <c r="E8" s="29">
        <f t="shared" si="0"/>
        <v>0</v>
      </c>
      <c r="F8" s="57"/>
      <c r="G8" s="26">
        <f>SUM(E8*C27)</f>
        <v>0</v>
      </c>
    </row>
    <row r="9" spans="1:10" x14ac:dyDescent="0.25">
      <c r="A9" s="57" t="s">
        <v>48</v>
      </c>
      <c r="B9" s="57"/>
      <c r="C9" s="58"/>
      <c r="D9" s="59"/>
      <c r="E9" s="29">
        <f t="shared" si="0"/>
        <v>0</v>
      </c>
      <c r="F9" s="57"/>
      <c r="G9" s="26">
        <f>SUM(E9*C27)</f>
        <v>0</v>
      </c>
    </row>
    <row r="10" spans="1:10" x14ac:dyDescent="0.25">
      <c r="A10" s="57" t="s">
        <v>49</v>
      </c>
      <c r="B10" s="57"/>
      <c r="C10" s="58"/>
      <c r="D10" s="59"/>
      <c r="E10" s="29">
        <f t="shared" si="0"/>
        <v>0</v>
      </c>
      <c r="F10" s="57"/>
      <c r="G10" s="26">
        <f>SUM(E10*C27)</f>
        <v>0</v>
      </c>
    </row>
    <row r="11" spans="1:10" x14ac:dyDescent="0.25">
      <c r="A11" s="57" t="s">
        <v>50</v>
      </c>
      <c r="B11" s="57"/>
      <c r="C11" s="58"/>
      <c r="D11" s="59"/>
      <c r="E11" s="29">
        <f t="shared" si="0"/>
        <v>0</v>
      </c>
      <c r="F11" s="57"/>
      <c r="G11" s="26">
        <f>SUM(E11*C27)</f>
        <v>0</v>
      </c>
    </row>
    <row r="12" spans="1:10" x14ac:dyDescent="0.25">
      <c r="A12" s="57" t="s">
        <v>0</v>
      </c>
      <c r="B12" s="57"/>
      <c r="C12" s="58"/>
      <c r="D12" s="59"/>
      <c r="E12" s="29">
        <f t="shared" si="0"/>
        <v>0</v>
      </c>
      <c r="F12" s="57"/>
      <c r="G12" s="26">
        <f>SUM(E12*C27)</f>
        <v>0</v>
      </c>
    </row>
    <row r="13" spans="1:10" x14ac:dyDescent="0.25">
      <c r="A13" s="57" t="s">
        <v>51</v>
      </c>
      <c r="B13" s="57"/>
      <c r="C13" s="58"/>
      <c r="D13" s="59"/>
      <c r="E13" s="29">
        <f t="shared" si="0"/>
        <v>0</v>
      </c>
      <c r="F13" s="57"/>
      <c r="G13" s="26">
        <f>SUM(E13*C27)</f>
        <v>0</v>
      </c>
      <c r="J13" s="26"/>
    </row>
    <row r="14" spans="1:10" x14ac:dyDescent="0.25">
      <c r="A14" s="57" t="s">
        <v>52</v>
      </c>
      <c r="B14" s="57"/>
      <c r="C14" s="58"/>
      <c r="D14" s="30">
        <v>0.83</v>
      </c>
      <c r="E14" s="29">
        <f t="shared" si="0"/>
        <v>0</v>
      </c>
      <c r="F14" t="s">
        <v>80</v>
      </c>
      <c r="G14" s="26">
        <f>SUM(E14*C27)</f>
        <v>0</v>
      </c>
    </row>
    <row r="15" spans="1:10" x14ac:dyDescent="0.25">
      <c r="A15" s="57" t="s">
        <v>53</v>
      </c>
      <c r="B15" s="57"/>
      <c r="C15" s="58"/>
      <c r="D15" s="59"/>
      <c r="E15" s="68">
        <f t="shared" si="0"/>
        <v>0</v>
      </c>
      <c r="F15" s="57"/>
      <c r="G15" s="69">
        <f>SUM(E15*C27)</f>
        <v>0</v>
      </c>
    </row>
    <row r="16" spans="1:10" x14ac:dyDescent="0.25">
      <c r="A16" s="57"/>
      <c r="B16" s="57"/>
      <c r="C16" s="70" t="s">
        <v>81</v>
      </c>
      <c r="D16" s="70"/>
      <c r="F16" s="65" t="s">
        <v>85</v>
      </c>
      <c r="G16" s="29">
        <f>SUM(G2:G15)</f>
        <v>0</v>
      </c>
    </row>
    <row r="17" spans="1:7" ht="33" customHeight="1" x14ac:dyDescent="0.4">
      <c r="A17" s="46" t="s">
        <v>54</v>
      </c>
      <c r="B17" s="46" t="s">
        <v>55</v>
      </c>
      <c r="C17" s="47" t="s">
        <v>56</v>
      </c>
      <c r="D17" s="45" t="s">
        <v>72</v>
      </c>
      <c r="E17" s="29"/>
      <c r="G17" s="26"/>
    </row>
    <row r="18" spans="1:7" s="32" customFormat="1" ht="30" customHeight="1" x14ac:dyDescent="0.25">
      <c r="A18" s="32" t="s">
        <v>71</v>
      </c>
      <c r="C18" s="60"/>
      <c r="D18" s="43"/>
      <c r="E18" s="33">
        <f>SUM(C18*D18)</f>
        <v>0</v>
      </c>
      <c r="F18" s="61"/>
      <c r="G18" s="34">
        <f>SUM(E18*C27)</f>
        <v>0</v>
      </c>
    </row>
    <row r="19" spans="1:7" x14ac:dyDescent="0.25">
      <c r="A19" s="32" t="s">
        <v>71</v>
      </c>
      <c r="C19" s="58"/>
      <c r="D19" s="44"/>
      <c r="E19" s="29">
        <f>SUM(C19*D19)</f>
        <v>0</v>
      </c>
      <c r="F19" s="57"/>
      <c r="G19" s="26">
        <f>SUM(E19*C27)</f>
        <v>0</v>
      </c>
    </row>
    <row r="20" spans="1:7" x14ac:dyDescent="0.25">
      <c r="A20" s="32" t="s">
        <v>71</v>
      </c>
      <c r="C20" s="58"/>
      <c r="D20" s="44"/>
      <c r="E20" s="29">
        <f>SUM(C20*D20)</f>
        <v>0</v>
      </c>
      <c r="F20" s="57"/>
      <c r="G20" s="26">
        <f>SUM(E20*C27)</f>
        <v>0</v>
      </c>
    </row>
    <row r="21" spans="1:7" x14ac:dyDescent="0.25">
      <c r="A21" s="32" t="s">
        <v>71</v>
      </c>
      <c r="C21" s="58"/>
      <c r="D21" s="44"/>
      <c r="E21" s="29">
        <f t="shared" ref="E21:E22" si="1">SUM(C21*D21)</f>
        <v>0</v>
      </c>
      <c r="F21" s="57"/>
      <c r="G21" s="26">
        <f>SUM(E21*C27)</f>
        <v>0</v>
      </c>
    </row>
    <row r="22" spans="1:7" x14ac:dyDescent="0.25">
      <c r="A22" s="32" t="s">
        <v>71</v>
      </c>
      <c r="C22" s="58"/>
      <c r="D22" s="44"/>
      <c r="E22" s="29">
        <f t="shared" si="1"/>
        <v>0</v>
      </c>
      <c r="F22" s="57" t="s">
        <v>57</v>
      </c>
      <c r="G22" s="26">
        <f>SUM(E22*C27)</f>
        <v>0</v>
      </c>
    </row>
    <row r="23" spans="1:7" x14ac:dyDescent="0.25">
      <c r="A23" t="s">
        <v>58</v>
      </c>
      <c r="B23" t="s">
        <v>59</v>
      </c>
      <c r="C23" s="35" t="s">
        <v>59</v>
      </c>
      <c r="D23" s="31" t="s">
        <v>59</v>
      </c>
      <c r="E23" s="29">
        <f>SUM(E18:E22)*3%</f>
        <v>0</v>
      </c>
      <c r="F23" t="s">
        <v>60</v>
      </c>
      <c r="G23" s="26">
        <f>SUM(E23*C27)</f>
        <v>0</v>
      </c>
    </row>
    <row r="24" spans="1:7" hidden="1" x14ac:dyDescent="0.25">
      <c r="D24" s="31"/>
      <c r="E24" s="29"/>
    </row>
    <row r="25" spans="1:7" ht="15.75" thickBot="1" x14ac:dyDescent="0.3">
      <c r="C25" s="36" t="s">
        <v>61</v>
      </c>
      <c r="D25" s="27"/>
      <c r="E25" s="37">
        <f>+SUM(E2:E24)</f>
        <v>0</v>
      </c>
      <c r="F25" s="38" t="s">
        <v>62</v>
      </c>
      <c r="G25" s="37">
        <f>SUM(G2:G24)</f>
        <v>0</v>
      </c>
    </row>
    <row r="26" spans="1:7" ht="15.75" thickTop="1" x14ac:dyDescent="0.25"/>
    <row r="27" spans="1:7" x14ac:dyDescent="0.25">
      <c r="A27" s="2" t="s">
        <v>63</v>
      </c>
      <c r="C27" s="58"/>
      <c r="F27" s="2" t="s">
        <v>64</v>
      </c>
      <c r="G27" s="35" t="e">
        <f>E25/C28</f>
        <v>#DIV/0!</v>
      </c>
    </row>
    <row r="28" spans="1:7" x14ac:dyDescent="0.25">
      <c r="A28" s="2" t="s">
        <v>65</v>
      </c>
      <c r="C28" s="58"/>
    </row>
    <row r="30" spans="1:7" x14ac:dyDescent="0.25">
      <c r="A30" s="39" t="s">
        <v>66</v>
      </c>
      <c r="B30" s="40" t="s">
        <v>67</v>
      </c>
      <c r="C30"/>
    </row>
    <row r="31" spans="1:7" x14ac:dyDescent="0.25">
      <c r="A31" s="57"/>
      <c r="B31" s="62"/>
      <c r="C31"/>
    </row>
    <row r="32" spans="1:7" x14ac:dyDescent="0.25">
      <c r="A32" s="57"/>
      <c r="B32" s="62"/>
      <c r="C32"/>
    </row>
    <row r="33" spans="1:10" x14ac:dyDescent="0.25">
      <c r="A33" s="57"/>
      <c r="B33" s="62"/>
      <c r="C33"/>
    </row>
    <row r="34" spans="1:10" x14ac:dyDescent="0.25">
      <c r="A34" s="57"/>
      <c r="B34" s="62"/>
      <c r="C34"/>
    </row>
    <row r="35" spans="1:10" x14ac:dyDescent="0.25">
      <c r="A35" s="57"/>
      <c r="B35" s="62"/>
      <c r="C35"/>
    </row>
    <row r="36" spans="1:10" ht="15.75" thickBot="1" x14ac:dyDescent="0.3">
      <c r="A36" s="2" t="s">
        <v>68</v>
      </c>
      <c r="B36" s="41">
        <f>SUM(B31:B35)</f>
        <v>0</v>
      </c>
      <c r="C36"/>
      <c r="F36" s="2" t="s">
        <v>69</v>
      </c>
      <c r="G36" s="42">
        <f>SUM(G25-B36)</f>
        <v>0</v>
      </c>
    </row>
    <row r="37" spans="1:10" ht="15.75" thickTop="1" x14ac:dyDescent="0.25">
      <c r="C37"/>
    </row>
    <row r="38" spans="1:10" x14ac:dyDescent="0.25">
      <c r="A38" t="s">
        <v>70</v>
      </c>
      <c r="J38" s="26"/>
    </row>
  </sheetData>
  <pageMargins left="0.31496062992125984" right="0.11811023622047245" top="0.55118110236220474" bottom="0.15748031496062992" header="0.31496062992125984" footer="0.31496062992125984"/>
  <pageSetup scale="91" fitToHeight="0" orientation="landscape" r:id="rId1"/>
  <headerFooter>
    <oddHeader>&amp;C&amp;"-,Bold"&amp;16PROGRAMME #2 BUDGET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9B44B-89ED-4303-8343-8D593DC1B129}">
  <sheetPr>
    <pageSetUpPr fitToPage="1"/>
  </sheetPr>
  <dimension ref="A1:J38"/>
  <sheetViews>
    <sheetView workbookViewId="0">
      <selection activeCell="G17" sqref="G17"/>
    </sheetView>
  </sheetViews>
  <sheetFormatPr defaultRowHeight="15" x14ac:dyDescent="0.25"/>
  <cols>
    <col min="1" max="1" width="27.7109375" customWidth="1"/>
    <col min="2" max="2" width="25.28515625" customWidth="1"/>
    <col min="3" max="3" width="9.28515625" style="35" customWidth="1"/>
    <col min="4" max="4" width="13.140625" style="35" customWidth="1"/>
    <col min="5" max="5" width="16.85546875" customWidth="1"/>
    <col min="6" max="6" width="37.85546875" customWidth="1"/>
    <col min="7" max="7" width="17.85546875" customWidth="1"/>
    <col min="8" max="8" width="6.42578125" customWidth="1"/>
    <col min="9" max="9" width="24.7109375" customWidth="1"/>
    <col min="10" max="10" width="15.28515625" customWidth="1"/>
  </cols>
  <sheetData>
    <row r="1" spans="1:10" ht="45" x14ac:dyDescent="0.25">
      <c r="A1" s="46" t="s">
        <v>73</v>
      </c>
      <c r="B1" s="46" t="s">
        <v>35</v>
      </c>
      <c r="C1" s="47" t="s">
        <v>36</v>
      </c>
      <c r="D1" s="48" t="s">
        <v>37</v>
      </c>
      <c r="E1" s="28" t="s">
        <v>38</v>
      </c>
      <c r="F1" s="46" t="s">
        <v>39</v>
      </c>
      <c r="G1" s="28" t="s">
        <v>40</v>
      </c>
    </row>
    <row r="2" spans="1:10" x14ac:dyDescent="0.25">
      <c r="A2" s="57" t="s">
        <v>41</v>
      </c>
      <c r="B2" s="57"/>
      <c r="C2" s="58"/>
      <c r="D2" s="59"/>
      <c r="E2" s="49">
        <f t="shared" ref="E2:E15" si="0">SUM(C2*D2)</f>
        <v>0</v>
      </c>
      <c r="F2" s="57"/>
      <c r="G2" s="42">
        <f>SUM(E2*C27)</f>
        <v>0</v>
      </c>
    </row>
    <row r="3" spans="1:10" x14ac:dyDescent="0.25">
      <c r="A3" s="57" t="s">
        <v>42</v>
      </c>
      <c r="B3" s="57"/>
      <c r="C3" s="58"/>
      <c r="D3" s="59"/>
      <c r="E3" s="49">
        <f t="shared" si="0"/>
        <v>0</v>
      </c>
      <c r="F3" s="57"/>
      <c r="G3" s="42">
        <f>SUM(E3*C27)</f>
        <v>0</v>
      </c>
    </row>
    <row r="4" spans="1:10" x14ac:dyDescent="0.25">
      <c r="A4" s="57" t="s">
        <v>43</v>
      </c>
      <c r="B4" s="57"/>
      <c r="C4" s="58"/>
      <c r="D4" s="59"/>
      <c r="E4" s="49">
        <f t="shared" si="0"/>
        <v>0</v>
      </c>
      <c r="F4" s="57"/>
      <c r="G4" s="42">
        <f>SUM(E4*C27)</f>
        <v>0</v>
      </c>
    </row>
    <row r="5" spans="1:10" x14ac:dyDescent="0.25">
      <c r="A5" s="57" t="s">
        <v>44</v>
      </c>
      <c r="B5" s="57"/>
      <c r="C5" s="58"/>
      <c r="D5" s="59"/>
      <c r="E5" s="49">
        <f t="shared" si="0"/>
        <v>0</v>
      </c>
      <c r="F5" s="57"/>
      <c r="G5" s="42">
        <f>SUM(E5*C27)</f>
        <v>0</v>
      </c>
    </row>
    <row r="6" spans="1:10" x14ac:dyDescent="0.25">
      <c r="A6" s="57" t="s">
        <v>45</v>
      </c>
      <c r="B6" s="57"/>
      <c r="C6" s="58"/>
      <c r="D6" s="59"/>
      <c r="E6" s="49">
        <f t="shared" si="0"/>
        <v>0</v>
      </c>
      <c r="F6" s="57"/>
      <c r="G6" s="42">
        <f>SUM(E6*C27)</f>
        <v>0</v>
      </c>
    </row>
    <row r="7" spans="1:10" x14ac:dyDescent="0.25">
      <c r="A7" s="57" t="s">
        <v>46</v>
      </c>
      <c r="B7" s="57"/>
      <c r="C7" s="58"/>
      <c r="D7" s="59"/>
      <c r="E7" s="49">
        <f t="shared" si="0"/>
        <v>0</v>
      </c>
      <c r="F7" s="57"/>
      <c r="G7" s="42">
        <f>SUM(E7*C27)</f>
        <v>0</v>
      </c>
    </row>
    <row r="8" spans="1:10" x14ac:dyDescent="0.25">
      <c r="A8" s="57" t="s">
        <v>47</v>
      </c>
      <c r="B8" s="57"/>
      <c r="C8" s="58"/>
      <c r="D8" s="59"/>
      <c r="E8" s="49">
        <f t="shared" si="0"/>
        <v>0</v>
      </c>
      <c r="F8" s="57"/>
      <c r="G8" s="42">
        <f>SUM(E8*C27)</f>
        <v>0</v>
      </c>
    </row>
    <row r="9" spans="1:10" x14ac:dyDescent="0.25">
      <c r="A9" s="57" t="s">
        <v>48</v>
      </c>
      <c r="B9" s="57"/>
      <c r="C9" s="58"/>
      <c r="D9" s="59"/>
      <c r="E9" s="49">
        <f t="shared" si="0"/>
        <v>0</v>
      </c>
      <c r="F9" s="57"/>
      <c r="G9" s="42">
        <f>SUM(E9*C27)</f>
        <v>0</v>
      </c>
    </row>
    <row r="10" spans="1:10" x14ac:dyDescent="0.25">
      <c r="A10" s="57" t="s">
        <v>49</v>
      </c>
      <c r="B10" s="57"/>
      <c r="C10" s="58"/>
      <c r="D10" s="59"/>
      <c r="E10" s="49">
        <f t="shared" si="0"/>
        <v>0</v>
      </c>
      <c r="F10" s="57"/>
      <c r="G10" s="42">
        <f>SUM(E10*C27)</f>
        <v>0</v>
      </c>
    </row>
    <row r="11" spans="1:10" x14ac:dyDescent="0.25">
      <c r="A11" s="57" t="s">
        <v>50</v>
      </c>
      <c r="B11" s="57"/>
      <c r="C11" s="58"/>
      <c r="D11" s="59"/>
      <c r="E11" s="49">
        <f t="shared" si="0"/>
        <v>0</v>
      </c>
      <c r="F11" s="57"/>
      <c r="G11" s="42">
        <f>SUM(E11*C27)</f>
        <v>0</v>
      </c>
    </row>
    <row r="12" spans="1:10" x14ac:dyDescent="0.25">
      <c r="A12" s="57" t="s">
        <v>0</v>
      </c>
      <c r="B12" s="57"/>
      <c r="C12" s="58"/>
      <c r="D12" s="59"/>
      <c r="E12" s="49">
        <f t="shared" si="0"/>
        <v>0</v>
      </c>
      <c r="F12" s="57"/>
      <c r="G12" s="42">
        <f>SUM(E12*C27)</f>
        <v>0</v>
      </c>
    </row>
    <row r="13" spans="1:10" x14ac:dyDescent="0.25">
      <c r="A13" s="57" t="s">
        <v>51</v>
      </c>
      <c r="B13" s="57"/>
      <c r="C13" s="58"/>
      <c r="D13" s="59"/>
      <c r="E13" s="49">
        <f t="shared" si="0"/>
        <v>0</v>
      </c>
      <c r="F13" s="57"/>
      <c r="G13" s="42">
        <f>SUM(E13*C27)</f>
        <v>0</v>
      </c>
      <c r="J13" s="26"/>
    </row>
    <row r="14" spans="1:10" x14ac:dyDescent="0.25">
      <c r="A14" s="57" t="s">
        <v>52</v>
      </c>
      <c r="B14" s="57"/>
      <c r="C14" s="58"/>
      <c r="D14" s="30">
        <v>0.83</v>
      </c>
      <c r="E14" s="49">
        <f t="shared" si="0"/>
        <v>0</v>
      </c>
      <c r="F14" t="s">
        <v>80</v>
      </c>
      <c r="G14" s="42">
        <f>SUM(E14*C27)</f>
        <v>0</v>
      </c>
    </row>
    <row r="15" spans="1:10" x14ac:dyDescent="0.25">
      <c r="A15" s="57" t="s">
        <v>53</v>
      </c>
      <c r="B15" s="57"/>
      <c r="C15" s="58"/>
      <c r="D15" s="59"/>
      <c r="E15" s="71">
        <f t="shared" si="0"/>
        <v>0</v>
      </c>
      <c r="F15" s="57"/>
      <c r="G15" s="72">
        <f>SUM(E15*C27)</f>
        <v>0</v>
      </c>
    </row>
    <row r="16" spans="1:10" x14ac:dyDescent="0.25">
      <c r="A16" s="57"/>
      <c r="B16" s="57"/>
      <c r="C16" s="70" t="s">
        <v>81</v>
      </c>
      <c r="D16" s="59"/>
      <c r="E16" s="49">
        <f>SUM(E2:E15)</f>
        <v>0</v>
      </c>
      <c r="F16" s="65" t="s">
        <v>85</v>
      </c>
      <c r="G16" s="49">
        <f>SUM(G2:G15)</f>
        <v>0</v>
      </c>
    </row>
    <row r="17" spans="1:7" ht="33" customHeight="1" x14ac:dyDescent="0.4">
      <c r="A17" s="46" t="s">
        <v>54</v>
      </c>
      <c r="B17" s="46" t="s">
        <v>55</v>
      </c>
      <c r="C17" s="47" t="s">
        <v>56</v>
      </c>
      <c r="D17" s="45" t="s">
        <v>72</v>
      </c>
      <c r="E17" s="49"/>
      <c r="G17" s="42"/>
    </row>
    <row r="18" spans="1:7" s="32" customFormat="1" ht="30" customHeight="1" x14ac:dyDescent="0.25">
      <c r="A18" s="32" t="s">
        <v>71</v>
      </c>
      <c r="C18" s="60"/>
      <c r="D18" s="43"/>
      <c r="E18" s="50">
        <f>SUM(C18*D18)</f>
        <v>0</v>
      </c>
      <c r="F18" s="61"/>
      <c r="G18" s="51">
        <f>SUM(E18*C27)</f>
        <v>0</v>
      </c>
    </row>
    <row r="19" spans="1:7" x14ac:dyDescent="0.25">
      <c r="A19" s="32" t="s">
        <v>71</v>
      </c>
      <c r="C19" s="58"/>
      <c r="D19" s="44"/>
      <c r="E19" s="49">
        <f>SUM(C19*D19)</f>
        <v>0</v>
      </c>
      <c r="F19" s="57"/>
      <c r="G19" s="42">
        <f>SUM(E19*C27)</f>
        <v>0</v>
      </c>
    </row>
    <row r="20" spans="1:7" x14ac:dyDescent="0.25">
      <c r="A20" s="32" t="s">
        <v>71</v>
      </c>
      <c r="C20" s="58"/>
      <c r="D20" s="44"/>
      <c r="E20" s="49">
        <f>SUM(C20*D20)</f>
        <v>0</v>
      </c>
      <c r="F20" s="57"/>
      <c r="G20" s="42">
        <f>SUM(E20*C27)</f>
        <v>0</v>
      </c>
    </row>
    <row r="21" spans="1:7" x14ac:dyDescent="0.25">
      <c r="A21" s="32" t="s">
        <v>71</v>
      </c>
      <c r="C21" s="58"/>
      <c r="D21" s="44"/>
      <c r="E21" s="49">
        <f t="shared" ref="E21:E22" si="1">SUM(C21*D21)</f>
        <v>0</v>
      </c>
      <c r="F21" s="57"/>
      <c r="G21" s="42">
        <f>SUM(E21*C27)</f>
        <v>0</v>
      </c>
    </row>
    <row r="22" spans="1:7" x14ac:dyDescent="0.25">
      <c r="A22" s="32" t="s">
        <v>71</v>
      </c>
      <c r="C22" s="58"/>
      <c r="D22" s="44"/>
      <c r="E22" s="49">
        <f t="shared" si="1"/>
        <v>0</v>
      </c>
      <c r="F22" s="57" t="s">
        <v>57</v>
      </c>
      <c r="G22" s="42">
        <f>SUM(E22*C27)</f>
        <v>0</v>
      </c>
    </row>
    <row r="23" spans="1:7" x14ac:dyDescent="0.25">
      <c r="A23" t="s">
        <v>58</v>
      </c>
      <c r="B23" t="s">
        <v>59</v>
      </c>
      <c r="C23" s="35" t="s">
        <v>59</v>
      </c>
      <c r="D23" s="31" t="s">
        <v>59</v>
      </c>
      <c r="E23" s="49">
        <f>SUM(E18:E22)*3%</f>
        <v>0</v>
      </c>
      <c r="F23" t="s">
        <v>60</v>
      </c>
      <c r="G23" s="42">
        <f>SUM(E23*C27)</f>
        <v>0</v>
      </c>
    </row>
    <row r="24" spans="1:7" hidden="1" x14ac:dyDescent="0.25">
      <c r="D24" s="31"/>
      <c r="E24" s="49"/>
      <c r="G24" s="2"/>
    </row>
    <row r="25" spans="1:7" ht="15.75" thickBot="1" x14ac:dyDescent="0.3">
      <c r="C25" s="36" t="s">
        <v>61</v>
      </c>
      <c r="D25" s="27"/>
      <c r="E25" s="37">
        <f>+SUM(E2:E24)</f>
        <v>0</v>
      </c>
      <c r="F25" s="38" t="s">
        <v>62</v>
      </c>
      <c r="G25" s="37">
        <f>SUM(G2:G24)</f>
        <v>0</v>
      </c>
    </row>
    <row r="26" spans="1:7" ht="15.75" thickTop="1" x14ac:dyDescent="0.25"/>
    <row r="27" spans="1:7" x14ac:dyDescent="0.25">
      <c r="A27" s="2" t="s">
        <v>63</v>
      </c>
      <c r="C27" s="58"/>
      <c r="F27" s="2" t="s">
        <v>64</v>
      </c>
      <c r="G27" s="35" t="e">
        <f>E25/C28</f>
        <v>#DIV/0!</v>
      </c>
    </row>
    <row r="28" spans="1:7" x14ac:dyDescent="0.25">
      <c r="A28" s="2" t="s">
        <v>65</v>
      </c>
      <c r="C28" s="58"/>
    </row>
    <row r="30" spans="1:7" x14ac:dyDescent="0.25">
      <c r="A30" s="39" t="s">
        <v>66</v>
      </c>
      <c r="B30" s="40" t="s">
        <v>67</v>
      </c>
      <c r="C30"/>
    </row>
    <row r="31" spans="1:7" x14ac:dyDescent="0.25">
      <c r="A31" s="57"/>
      <c r="B31" s="62"/>
      <c r="C31"/>
    </row>
    <row r="32" spans="1:7" x14ac:dyDescent="0.25">
      <c r="A32" s="57"/>
      <c r="B32" s="62"/>
      <c r="C32"/>
    </row>
    <row r="33" spans="1:10" x14ac:dyDescent="0.25">
      <c r="A33" s="57"/>
      <c r="B33" s="62"/>
      <c r="C33"/>
    </row>
    <row r="34" spans="1:10" x14ac:dyDescent="0.25">
      <c r="A34" s="57"/>
      <c r="B34" s="62"/>
      <c r="C34"/>
    </row>
    <row r="35" spans="1:10" x14ac:dyDescent="0.25">
      <c r="A35" s="57"/>
      <c r="B35" s="62"/>
      <c r="C35"/>
    </row>
    <row r="36" spans="1:10" ht="15.75" thickBot="1" x14ac:dyDescent="0.3">
      <c r="A36" s="2" t="s">
        <v>68</v>
      </c>
      <c r="B36" s="41">
        <f>SUM(B31:B35)</f>
        <v>0</v>
      </c>
      <c r="C36"/>
      <c r="F36" s="2" t="s">
        <v>69</v>
      </c>
      <c r="G36" s="42">
        <f>SUM(G25-B36)</f>
        <v>0</v>
      </c>
    </row>
    <row r="37" spans="1:10" ht="15.75" thickTop="1" x14ac:dyDescent="0.25">
      <c r="C37"/>
    </row>
    <row r="38" spans="1:10" x14ac:dyDescent="0.25">
      <c r="A38" t="s">
        <v>70</v>
      </c>
      <c r="J38" s="26"/>
    </row>
  </sheetData>
  <pageMargins left="0.31496062992125984" right="0.11811023622047245" top="0.55118110236220474" bottom="0.15748031496062992" header="0.31496062992125984" footer="0.31496062992125984"/>
  <pageSetup scale="91" fitToHeight="0" orientation="landscape" r:id="rId1"/>
  <headerFooter>
    <oddHeader>&amp;C&amp;"-,Bold"&amp;16PROGRAMME #3 BUDGET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Annual Operating Budget</vt:lpstr>
      <vt:lpstr>Programme  Service #1</vt:lpstr>
      <vt:lpstr>Programme  Service #2</vt:lpstr>
      <vt:lpstr>Programme  Service #3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Liza</dc:creator>
  <cp:lastModifiedBy>Tracy</cp:lastModifiedBy>
  <cp:lastPrinted>2023-05-28T04:34:26Z</cp:lastPrinted>
  <dcterms:created xsi:type="dcterms:W3CDTF">2013-07-12T00:11:36Z</dcterms:created>
  <dcterms:modified xsi:type="dcterms:W3CDTF">2023-05-28T04:34:49Z</dcterms:modified>
</cp:coreProperties>
</file>